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https://tanakaironworks365-my.sharepoint.com/personal/m-tsuneya_tanaka-iron-works_com/Documents/デスクトップ/納品書/"/>
    </mc:Choice>
  </mc:AlternateContent>
  <xr:revisionPtr revIDLastSave="2" documentId="8_{6F1C4E89-00B3-4201-ABA0-DFF93825A0DF}" xr6:coauthVersionLast="47" xr6:coauthVersionMax="47" xr10:uidLastSave="{4D76D764-62C3-4B3D-9D21-473920A39F3F}"/>
  <bookViews>
    <workbookView xWindow="28680" yWindow="-120" windowWidth="29040" windowHeight="15720" xr2:uid="{00000000-000D-0000-FFFF-FFFF00000000}"/>
  </bookViews>
  <sheets>
    <sheet name="納品書控" sheetId="6" r:id="rId1"/>
    <sheet name="納品書" sheetId="5" r:id="rId2"/>
    <sheet name="物品受領書" sheetId="7" r:id="rId3"/>
  </sheets>
  <definedNames>
    <definedName name="_xlnm.Print_Area" localSheetId="1">納品書!$A$1:$O$33</definedName>
    <definedName name="_xlnm.Print_Area" localSheetId="0">納品書控!$A$1:$O$29</definedName>
    <definedName name="_xlnm.Print_Area" localSheetId="2">物品受領書!$A$1:$N$29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5" l="1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G4" i="7"/>
  <c r="G4" i="5"/>
  <c r="G10" i="7" l="1"/>
  <c r="G9" i="7"/>
  <c r="G8" i="7"/>
  <c r="G7" i="7"/>
  <c r="G6" i="7"/>
  <c r="G5" i="7"/>
  <c r="K24" i="6"/>
  <c r="A24" i="7"/>
  <c r="B24" i="7"/>
  <c r="C24" i="7"/>
  <c r="D24" i="7"/>
  <c r="E24" i="7"/>
  <c r="F24" i="7"/>
  <c r="G24" i="7"/>
  <c r="H24" i="7"/>
  <c r="I19" i="5"/>
  <c r="G19" i="5"/>
  <c r="F18" i="7"/>
  <c r="F19" i="7"/>
  <c r="F20" i="7"/>
  <c r="F21" i="7"/>
  <c r="F22" i="7"/>
  <c r="F18" i="5"/>
  <c r="F19" i="5"/>
  <c r="A24" i="5"/>
  <c r="B24" i="5"/>
  <c r="C24" i="5"/>
  <c r="D24" i="5"/>
  <c r="E24" i="5"/>
  <c r="F24" i="5"/>
  <c r="G24" i="5"/>
  <c r="H24" i="5"/>
  <c r="I24" i="5"/>
  <c r="J24" i="5"/>
  <c r="B26" i="7"/>
  <c r="A26" i="7"/>
  <c r="B25" i="7"/>
  <c r="A25" i="7"/>
  <c r="B23" i="7"/>
  <c r="A23" i="7"/>
  <c r="B22" i="7"/>
  <c r="A22" i="7"/>
  <c r="B21" i="7"/>
  <c r="A21" i="7"/>
  <c r="B20" i="7"/>
  <c r="A20" i="7"/>
  <c r="B19" i="7"/>
  <c r="A19" i="7"/>
  <c r="B18" i="7"/>
  <c r="A18" i="7"/>
  <c r="B17" i="7"/>
  <c r="A17" i="7"/>
  <c r="B16" i="7"/>
  <c r="A16" i="7"/>
  <c r="B15" i="7"/>
  <c r="A15" i="7"/>
  <c r="B14" i="7"/>
  <c r="A14" i="7"/>
  <c r="B13" i="7"/>
  <c r="A13" i="7"/>
  <c r="B12" i="7"/>
  <c r="A12" i="7"/>
  <c r="B26" i="5"/>
  <c r="A26" i="5"/>
  <c r="B25" i="5"/>
  <c r="A25" i="5"/>
  <c r="B23" i="5"/>
  <c r="A23" i="5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B14" i="5"/>
  <c r="A14" i="5"/>
  <c r="B13" i="5"/>
  <c r="A13" i="5"/>
  <c r="B12" i="5"/>
  <c r="A12" i="5"/>
  <c r="K19" i="6"/>
  <c r="K26" i="6"/>
  <c r="K25" i="6"/>
  <c r="K23" i="6"/>
  <c r="K22" i="6"/>
  <c r="K21" i="6"/>
  <c r="K20" i="6"/>
  <c r="K18" i="6"/>
  <c r="K17" i="6"/>
  <c r="K16" i="6"/>
  <c r="K15" i="6"/>
  <c r="K14" i="6"/>
  <c r="K13" i="6"/>
  <c r="K12" i="6"/>
  <c r="I18" i="5"/>
  <c r="J18" i="5"/>
  <c r="H12" i="7"/>
  <c r="H13" i="7"/>
  <c r="H14" i="7"/>
  <c r="H15" i="7"/>
  <c r="H16" i="7"/>
  <c r="H17" i="7"/>
  <c r="H18" i="7"/>
  <c r="H19" i="7"/>
  <c r="H20" i="7"/>
  <c r="H21" i="7"/>
  <c r="H22" i="7"/>
  <c r="H23" i="7"/>
  <c r="H25" i="7"/>
  <c r="H26" i="7"/>
  <c r="G18" i="7"/>
  <c r="H12" i="5"/>
  <c r="H13" i="5"/>
  <c r="H14" i="5"/>
  <c r="H15" i="5"/>
  <c r="H16" i="5"/>
  <c r="H17" i="5"/>
  <c r="H18" i="5"/>
  <c r="H19" i="5"/>
  <c r="H20" i="5"/>
  <c r="H21" i="5"/>
  <c r="H22" i="5"/>
  <c r="H23" i="5"/>
  <c r="H25" i="5"/>
  <c r="H26" i="5"/>
  <c r="G18" i="5"/>
  <c r="G10" i="5"/>
  <c r="G8" i="5"/>
  <c r="H28" i="7"/>
  <c r="G26" i="7"/>
  <c r="G25" i="7"/>
  <c r="G23" i="7"/>
  <c r="G22" i="7"/>
  <c r="G21" i="7"/>
  <c r="G20" i="7"/>
  <c r="G19" i="7"/>
  <c r="G17" i="7"/>
  <c r="G16" i="7"/>
  <c r="G15" i="7"/>
  <c r="G14" i="7"/>
  <c r="G13" i="7"/>
  <c r="G12" i="7"/>
  <c r="F26" i="7"/>
  <c r="F25" i="7"/>
  <c r="F23" i="7"/>
  <c r="F17" i="7"/>
  <c r="F16" i="7"/>
  <c r="F15" i="7"/>
  <c r="F14" i="7"/>
  <c r="F13" i="7"/>
  <c r="F12" i="7"/>
  <c r="E26" i="7"/>
  <c r="E25" i="7"/>
  <c r="E23" i="7"/>
  <c r="E22" i="7"/>
  <c r="E21" i="7"/>
  <c r="E20" i="7"/>
  <c r="E19" i="7"/>
  <c r="E18" i="7"/>
  <c r="E17" i="7"/>
  <c r="E16" i="7"/>
  <c r="E15" i="7"/>
  <c r="E14" i="7"/>
  <c r="E13" i="7"/>
  <c r="E12" i="7"/>
  <c r="D26" i="7"/>
  <c r="D25" i="7"/>
  <c r="D23" i="7"/>
  <c r="D22" i="7"/>
  <c r="D21" i="7"/>
  <c r="D20" i="7"/>
  <c r="D19" i="7"/>
  <c r="D18" i="7"/>
  <c r="D17" i="7"/>
  <c r="D16" i="7"/>
  <c r="D15" i="7"/>
  <c r="D14" i="7"/>
  <c r="D13" i="7"/>
  <c r="D12" i="7"/>
  <c r="C26" i="7"/>
  <c r="C25" i="7"/>
  <c r="C23" i="7"/>
  <c r="C22" i="7"/>
  <c r="C21" i="7"/>
  <c r="C20" i="7"/>
  <c r="C19" i="7"/>
  <c r="C18" i="7"/>
  <c r="C17" i="7"/>
  <c r="C16" i="7"/>
  <c r="C15" i="7"/>
  <c r="C14" i="7"/>
  <c r="C13" i="7"/>
  <c r="C12" i="7"/>
  <c r="M2" i="7"/>
  <c r="K2" i="7"/>
  <c r="I2" i="7"/>
  <c r="J26" i="5"/>
  <c r="I26" i="5"/>
  <c r="J25" i="5"/>
  <c r="I25" i="5"/>
  <c r="J23" i="5"/>
  <c r="I23" i="5"/>
  <c r="J22" i="5"/>
  <c r="I22" i="5"/>
  <c r="J21" i="5"/>
  <c r="I21" i="5"/>
  <c r="J20" i="5"/>
  <c r="I20" i="5"/>
  <c r="J19" i="5"/>
  <c r="J17" i="5"/>
  <c r="I17" i="5"/>
  <c r="J16" i="5"/>
  <c r="I16" i="5"/>
  <c r="J15" i="5"/>
  <c r="I15" i="5"/>
  <c r="J14" i="5"/>
  <c r="I14" i="5"/>
  <c r="J13" i="5"/>
  <c r="I13" i="5"/>
  <c r="J12" i="5"/>
  <c r="I12" i="5"/>
  <c r="G26" i="5"/>
  <c r="G25" i="5"/>
  <c r="G23" i="5"/>
  <c r="G22" i="5"/>
  <c r="G21" i="5"/>
  <c r="G20" i="5"/>
  <c r="G17" i="5"/>
  <c r="G16" i="5"/>
  <c r="G15" i="5"/>
  <c r="G14" i="5"/>
  <c r="G13" i="5"/>
  <c r="G12" i="5"/>
  <c r="F26" i="5"/>
  <c r="F25" i="5"/>
  <c r="F23" i="5"/>
  <c r="F22" i="5"/>
  <c r="F21" i="5"/>
  <c r="F20" i="5"/>
  <c r="F17" i="5"/>
  <c r="F16" i="5"/>
  <c r="F15" i="5"/>
  <c r="F14" i="5"/>
  <c r="F13" i="5"/>
  <c r="F12" i="5"/>
  <c r="E26" i="5"/>
  <c r="E25" i="5"/>
  <c r="E23" i="5"/>
  <c r="E22" i="5"/>
  <c r="E21" i="5"/>
  <c r="E20" i="5"/>
  <c r="E19" i="5"/>
  <c r="E18" i="5"/>
  <c r="E17" i="5"/>
  <c r="E16" i="5"/>
  <c r="E15" i="5"/>
  <c r="E14" i="5"/>
  <c r="E13" i="5"/>
  <c r="E12" i="5"/>
  <c r="D26" i="5"/>
  <c r="D25" i="5"/>
  <c r="D23" i="5"/>
  <c r="D22" i="5"/>
  <c r="D21" i="5"/>
  <c r="D20" i="5"/>
  <c r="D19" i="5"/>
  <c r="D18" i="5"/>
  <c r="D17" i="5"/>
  <c r="D16" i="5"/>
  <c r="D15" i="5"/>
  <c r="D14" i="5"/>
  <c r="D13" i="5"/>
  <c r="D12" i="5"/>
  <c r="C26" i="5"/>
  <c r="C25" i="5"/>
  <c r="C23" i="5"/>
  <c r="C22" i="5"/>
  <c r="C21" i="5"/>
  <c r="C20" i="5"/>
  <c r="C19" i="5"/>
  <c r="C18" i="5"/>
  <c r="C17" i="5"/>
  <c r="C16" i="5"/>
  <c r="C15" i="5"/>
  <c r="C14" i="5"/>
  <c r="C13" i="5"/>
  <c r="C12" i="5"/>
  <c r="G9" i="5"/>
  <c r="G7" i="5"/>
  <c r="G6" i="5"/>
  <c r="G5" i="5"/>
  <c r="M2" i="5"/>
  <c r="K2" i="5"/>
  <c r="I2" i="5"/>
  <c r="K24" i="5" l="1"/>
  <c r="K18" i="5"/>
  <c r="K26" i="5"/>
  <c r="K23" i="5"/>
  <c r="K21" i="5"/>
  <c r="K19" i="5"/>
  <c r="K17" i="5"/>
  <c r="K15" i="5"/>
  <c r="K13" i="5"/>
  <c r="K25" i="5"/>
  <c r="K22" i="5"/>
  <c r="K20" i="5"/>
  <c r="K16" i="5"/>
  <c r="K14" i="5"/>
  <c r="K12" i="5"/>
  <c r="K27" i="6"/>
  <c r="K27" i="5" l="1"/>
</calcChain>
</file>

<file path=xl/sharedStrings.xml><?xml version="1.0" encoding="utf-8"?>
<sst xmlns="http://schemas.openxmlformats.org/spreadsheetml/2006/main" count="85" uniqueCount="39">
  <si>
    <t>発注伝票ＮＯ.</t>
    <rPh sb="0" eb="2">
      <t>ハッチュウ</t>
    </rPh>
    <rPh sb="2" eb="4">
      <t>デンピョウ</t>
    </rPh>
    <phoneticPr fontId="2"/>
  </si>
  <si>
    <t>明細ＮＯ.</t>
    <rPh sb="0" eb="2">
      <t>メイサイ</t>
    </rPh>
    <phoneticPr fontId="2"/>
  </si>
  <si>
    <t>製番</t>
    <rPh sb="0" eb="1">
      <t>セイ</t>
    </rPh>
    <rPh sb="1" eb="2">
      <t>バン</t>
    </rPh>
    <phoneticPr fontId="2"/>
  </si>
  <si>
    <t>製品ＮＯ.</t>
    <rPh sb="0" eb="2">
      <t>セイヒン</t>
    </rPh>
    <phoneticPr fontId="2"/>
  </si>
  <si>
    <t>品名・形式</t>
    <rPh sb="0" eb="2">
      <t>ヒンメイ</t>
    </rPh>
    <rPh sb="3" eb="5">
      <t>ケイシキ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</si>
  <si>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</si>
  <si>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</si>
  <si>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</si>
  <si>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田中鉄工　株式会社　御中</t>
    <rPh sb="0" eb="2">
      <t>タナカ</t>
    </rPh>
    <rPh sb="2" eb="4">
      <t>テッコウ</t>
    </rPh>
    <rPh sb="5" eb="7">
      <t>カブシキ</t>
    </rPh>
    <rPh sb="7" eb="9">
      <t>カイシャ</t>
    </rPh>
    <rPh sb="10" eb="12">
      <t>オンチュウ</t>
    </rPh>
    <phoneticPr fontId="2"/>
  </si>
  <si>
    <t>納入者名</t>
    <rPh sb="0" eb="2">
      <t>ノウニュウ</t>
    </rPh>
    <rPh sb="2" eb="3">
      <t>シャ</t>
    </rPh>
    <rPh sb="3" eb="4">
      <t>メイ</t>
    </rPh>
    <phoneticPr fontId="2"/>
  </si>
  <si>
    <t>合計</t>
    <rPh sb="0" eb="2">
      <t>ゴウケイ</t>
    </rPh>
    <phoneticPr fontId="2"/>
  </si>
  <si>
    <t>住所：</t>
    <rPh sb="0" eb="2">
      <t>ジュウショ</t>
    </rPh>
    <phoneticPr fontId="2"/>
  </si>
  <si>
    <t>社名：</t>
    <rPh sb="0" eb="2">
      <t>シャメイ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</si>
  <si>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</si>
  <si>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</si>
  <si>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</si>
  <si>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TEL：</t>
    <phoneticPr fontId="2"/>
  </si>
  <si>
    <t>入力印欄</t>
    <rPh sb="0" eb="2">
      <t>ニュウリョク</t>
    </rPh>
    <rPh sb="2" eb="3">
      <t>イン</t>
    </rPh>
    <rPh sb="3" eb="4">
      <t>ラン</t>
    </rPh>
    <phoneticPr fontId="2"/>
  </si>
  <si>
    <t>田中鉄工㈱使用欄</t>
    <rPh sb="0" eb="5">
      <t>タナカ</t>
    </rPh>
    <rPh sb="5" eb="7">
      <t>シヨウ</t>
    </rPh>
    <rPh sb="7" eb="8">
      <t>ラン</t>
    </rPh>
    <phoneticPr fontId="2"/>
  </si>
  <si>
    <t>検　収　印　欄</t>
    <rPh sb="0" eb="1">
      <t>ケン</t>
    </rPh>
    <rPh sb="2" eb="3">
      <t>オサム</t>
    </rPh>
    <rPh sb="4" eb="5">
      <t>イン</t>
    </rPh>
    <rPh sb="6" eb="7">
      <t>ラン</t>
    </rPh>
    <phoneticPr fontId="2"/>
  </si>
  <si>
    <t>〒</t>
    <phoneticPr fontId="2"/>
  </si>
  <si>
    <t>（納入者控）No.1</t>
    <rPh sb="1" eb="3">
      <t>ノウニュウ</t>
    </rPh>
    <rPh sb="3" eb="4">
      <t>シャ</t>
    </rPh>
    <rPh sb="4" eb="5">
      <t>ヒカ</t>
    </rPh>
    <phoneticPr fontId="2"/>
  </si>
  <si>
    <t>●物品受領書</t>
    <rPh sb="1" eb="3">
      <t>ブッピン</t>
    </rPh>
    <rPh sb="3" eb="6">
      <t>ジュリョウショ</t>
    </rPh>
    <phoneticPr fontId="2"/>
  </si>
  <si>
    <t>（納入者控）No.3</t>
    <rPh sb="1" eb="3">
      <t>ノウニュウ</t>
    </rPh>
    <rPh sb="3" eb="4">
      <t>シャ</t>
    </rPh>
    <rPh sb="4" eb="5">
      <t>ヒカ</t>
    </rPh>
    <phoneticPr fontId="2"/>
  </si>
  <si>
    <t>受領者印</t>
    <rPh sb="0" eb="3">
      <t>ジュリョウシャ</t>
    </rPh>
    <rPh sb="3" eb="4">
      <t>イン</t>
    </rPh>
    <phoneticPr fontId="2"/>
  </si>
  <si>
    <t>田中鉄工株式会社</t>
    <rPh sb="0" eb="2">
      <t>タナカ</t>
    </rPh>
    <rPh sb="2" eb="4">
      <t>テッコウ</t>
    </rPh>
    <rPh sb="4" eb="6">
      <t>カブシキ</t>
    </rPh>
    <rPh sb="6" eb="8">
      <t>カイシャ</t>
    </rPh>
    <phoneticPr fontId="2"/>
  </si>
  <si>
    <t>FAX：</t>
    <phoneticPr fontId="2"/>
  </si>
  <si>
    <t>重量(kg)</t>
    <rPh sb="0" eb="2">
      <t>ジュウリョウ</t>
    </rPh>
    <phoneticPr fontId="2"/>
  </si>
  <si>
    <t>納入場所</t>
    <rPh sb="0" eb="2">
      <t>ノウニュウ</t>
    </rPh>
    <rPh sb="2" eb="4">
      <t>バショ</t>
    </rPh>
    <phoneticPr fontId="2"/>
  </si>
  <si>
    <t>下記の通り納品致しました。</t>
    <rPh sb="0" eb="2">
      <t>カキ</t>
    </rPh>
    <rPh sb="3" eb="4">
      <t>トオ</t>
    </rPh>
    <rPh sb="5" eb="7">
      <t>ノウヒン</t>
    </rPh>
    <rPh sb="7" eb="8">
      <t>イタ</t>
    </rPh>
    <phoneticPr fontId="2"/>
  </si>
  <si>
    <t>●納品書兼請求書控</t>
    <rPh sb="1" eb="4">
      <t>ノウヒンショ</t>
    </rPh>
    <rPh sb="4" eb="5">
      <t>ケン</t>
    </rPh>
    <rPh sb="5" eb="8">
      <t>セイキュウショ</t>
    </rPh>
    <rPh sb="8" eb="9">
      <t>ヒカ</t>
    </rPh>
    <phoneticPr fontId="2"/>
  </si>
  <si>
    <t>●納品書兼請求書</t>
    <rPh sb="1" eb="4">
      <t>ノウヒンショ</t>
    </rPh>
    <rPh sb="4" eb="5">
      <t>ケン</t>
    </rPh>
    <rPh sb="5" eb="8">
      <t>セイキュウショ</t>
    </rPh>
    <phoneticPr fontId="2"/>
  </si>
  <si>
    <t>御中</t>
    <rPh sb="0" eb="2">
      <t>オンチュウ</t>
    </rPh>
    <phoneticPr fontId="2"/>
  </si>
  <si>
    <t>(西暦)</t>
    <rPh sb="1" eb="3">
      <t>セイレキ</t>
    </rPh>
    <phoneticPr fontId="2"/>
  </si>
  <si>
    <t>（田中鉄工㈱保管）No.2</t>
    <rPh sb="1" eb="3">
      <t>タナカ</t>
    </rPh>
    <rPh sb="3" eb="5">
      <t>テッコウ</t>
    </rPh>
    <rPh sb="6" eb="8">
      <t>ホカン</t>
    </rPh>
    <phoneticPr fontId="2"/>
  </si>
  <si>
    <t>登録番号 ：</t>
    <rPh sb="0" eb="2">
      <t>トウロク</t>
    </rPh>
    <rPh sb="2" eb="4">
      <t>バンゴウ</t>
    </rPh>
    <phoneticPr fontId="2"/>
  </si>
  <si>
    <t>税区</t>
    <rPh sb="0" eb="2">
      <t>ゼイク</t>
    </rPh>
    <phoneticPr fontId="2"/>
  </si>
  <si>
    <t>※重量がある場合、単価は重量の単価を入れてください。</t>
    <rPh sb="1" eb="3">
      <t>ジュウリョウ</t>
    </rPh>
    <rPh sb="6" eb="8">
      <t>バアイ</t>
    </rPh>
    <rPh sb="9" eb="11">
      <t>タンカ</t>
    </rPh>
    <rPh sb="12" eb="14">
      <t>ジュウリョウ</t>
    </rPh>
    <rPh sb="15" eb="17">
      <t>タンカ</t>
    </rPh>
    <rPh sb="18" eb="19">
      <t>イ</t>
    </rPh>
    <phoneticPr fontId="2"/>
  </si>
  <si>
    <t>＊軽減税率対象</t>
    <rPh sb="1" eb="5">
      <t>ケイゲンゼイリツ</t>
    </rPh>
    <rPh sb="5" eb="7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</si>
</sst>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 shrinkToFit="1"/>
    </xf>
    <xf numFmtId="0" fontId="0" fillId="0" borderId="4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0" borderId="0" xfId="0" applyFont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Continuous" vertical="center"/>
    </xf>
    <xf numFmtId="0" fontId="0" fillId="0" borderId="7" xfId="0" applyBorder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Continuous" vertical="center"/>
    </xf>
    <xf numFmtId="0" fontId="0" fillId="2" borderId="9" xfId="0" applyFill="1" applyBorder="1" applyAlignment="1">
      <alignment horizontal="centerContinuous" vertical="center"/>
    </xf>
    <xf numFmtId="0" fontId="0" fillId="2" borderId="7" xfId="0" applyFill="1" applyBorder="1" applyAlignment="1">
      <alignment horizontal="centerContinuous" vertical="center"/>
    </xf>
    <xf numFmtId="0" fontId="6" fillId="0" borderId="0" xfId="0" applyFont="1">
      <alignment vertical="center"/>
    </xf>
    <xf numFmtId="40" fontId="0" fillId="0" borderId="14" xfId="1" applyNumberFormat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15" xfId="1" applyFont="1" applyBorder="1" applyAlignment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40" fontId="0" fillId="0" borderId="0" xfId="1" applyNumberFormat="1" applyFont="1" applyBorder="1" applyAlignment="1">
      <alignment vertical="center"/>
    </xf>
    <xf numFmtId="40" fontId="0" fillId="0" borderId="16" xfId="1" applyNumberFormat="1" applyFont="1" applyBorder="1" applyAlignment="1">
      <alignment vertical="center"/>
    </xf>
    <xf numFmtId="40" fontId="0" fillId="0" borderId="14" xfId="1" applyNumberFormat="1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38" fontId="0" fillId="0" borderId="0" xfId="1" applyFont="1" applyBorder="1" applyAlignment="1">
      <alignment horizontal="centerContinuous" vertical="center"/>
    </xf>
    <xf numFmtId="38" fontId="0" fillId="0" borderId="15" xfId="1" applyFont="1" applyBorder="1" applyAlignment="1">
      <alignment horizontal="centerContinuous" vertical="center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40" fontId="0" fillId="0" borderId="18" xfId="1" applyNumberFormat="1" applyFont="1" applyBorder="1" applyAlignment="1">
      <alignment vertical="center"/>
    </xf>
    <xf numFmtId="0" fontId="4" fillId="0" borderId="0" xfId="0" applyFont="1" applyAlignment="1">
      <alignment horizontal="right" vertical="center" shrinkToFit="1"/>
    </xf>
    <xf numFmtId="0" fontId="0" fillId="3" borderId="0" xfId="0" applyFill="1" applyAlignment="1" applyProtection="1">
      <alignment horizontal="right"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0" fontId="0" fillId="3" borderId="4" xfId="0" applyFill="1" applyBorder="1" applyAlignment="1" applyProtection="1">
      <alignment vertical="center" shrinkToFit="1"/>
      <protection locked="0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vertical="center" shrinkToFit="1"/>
      <protection locked="0"/>
    </xf>
    <xf numFmtId="0" fontId="0" fillId="3" borderId="3" xfId="0" applyFill="1" applyBorder="1" applyAlignment="1" applyProtection="1">
      <alignment horizontal="center" vertical="center" shrinkToFit="1"/>
      <protection locked="0"/>
    </xf>
    <xf numFmtId="0" fontId="0" fillId="3" borderId="3" xfId="0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right" vertical="center" shrinkToFit="1"/>
    </xf>
    <xf numFmtId="0" fontId="8" fillId="0" borderId="0" xfId="0" applyFont="1">
      <alignment vertical="center"/>
    </xf>
    <xf numFmtId="0" fontId="9" fillId="0" borderId="19" xfId="0" applyFont="1" applyBorder="1" applyProtection="1">
      <alignment vertical="center"/>
      <protection locked="0"/>
    </xf>
    <xf numFmtId="0" fontId="0" fillId="3" borderId="4" xfId="1" applyNumberFormat="1" applyFont="1" applyFill="1" applyBorder="1" applyProtection="1">
      <alignment vertical="center"/>
      <protection locked="0"/>
    </xf>
    <xf numFmtId="0" fontId="0" fillId="3" borderId="2" xfId="1" applyNumberFormat="1" applyFont="1" applyFill="1" applyBorder="1" applyProtection="1">
      <alignment vertical="center"/>
      <protection locked="0"/>
    </xf>
    <xf numFmtId="0" fontId="0" fillId="3" borderId="3" xfId="1" applyNumberFormat="1" applyFont="1" applyFill="1" applyBorder="1" applyProtection="1">
      <alignment vertical="center"/>
      <protection locked="0"/>
    </xf>
    <xf numFmtId="0" fontId="0" fillId="0" borderId="1" xfId="1" applyNumberFormat="1" applyFont="1" applyBorder="1">
      <alignment vertical="center"/>
    </xf>
    <xf numFmtId="0" fontId="0" fillId="0" borderId="4" xfId="1" applyNumberFormat="1" applyFont="1" applyBorder="1">
      <alignment vertical="center"/>
    </xf>
    <xf numFmtId="0" fontId="0" fillId="0" borderId="2" xfId="1" applyNumberFormat="1" applyFont="1" applyBorder="1">
      <alignment vertical="center"/>
    </xf>
    <xf numFmtId="0" fontId="0" fillId="0" borderId="3" xfId="1" applyNumberFormat="1" applyFont="1" applyBorder="1">
      <alignment vertical="center"/>
    </xf>
    <xf numFmtId="0" fontId="10" fillId="0" borderId="0" xfId="0" applyFont="1" applyAlignment="1">
      <alignment horizontal="right" vertical="center"/>
    </xf>
    <xf numFmtId="0" fontId="0" fillId="2" borderId="7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0" fontId="0" fillId="3" borderId="6" xfId="1" applyNumberFormat="1" applyFont="1" applyFill="1" applyBorder="1" applyAlignment="1" applyProtection="1">
      <alignment vertical="center"/>
      <protection locked="0"/>
    </xf>
    <xf numFmtId="0" fontId="0" fillId="3" borderId="8" xfId="0" applyFill="1" applyBorder="1" applyProtection="1">
      <alignment vertical="center"/>
      <protection locked="0"/>
    </xf>
    <xf numFmtId="38" fontId="0" fillId="0" borderId="5" xfId="1" applyFont="1" applyBorder="1" applyAlignment="1">
      <alignment vertical="center"/>
    </xf>
    <xf numFmtId="38" fontId="0" fillId="0" borderId="9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6" xfId="1" applyFont="1" applyFill="1" applyBorder="1" applyAlignment="1">
      <alignment vertical="center"/>
    </xf>
    <xf numFmtId="38" fontId="0" fillId="0" borderId="10" xfId="1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40" fontId="0" fillId="0" borderId="5" xfId="1" applyNumberFormat="1" applyFont="1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Border="1" applyProtection="1">
      <alignment vertical="center"/>
      <protection locked="0"/>
    </xf>
    <xf numFmtId="0" fontId="0" fillId="3" borderId="0" xfId="0" applyFill="1">
      <alignment vertical="center"/>
    </xf>
    <xf numFmtId="0" fontId="0" fillId="3" borderId="0" xfId="0" applyFill="1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3" fillId="3" borderId="0" xfId="0" applyFont="1" applyFill="1" applyAlignment="1" applyProtection="1">
      <alignment vertical="center" shrinkToFit="1"/>
      <protection locked="0"/>
    </xf>
    <xf numFmtId="0" fontId="0" fillId="3" borderId="0" xfId="0" applyFill="1" applyProtection="1">
      <alignment vertical="center"/>
      <protection locked="0"/>
    </xf>
    <xf numFmtId="40" fontId="0" fillId="3" borderId="11" xfId="1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Protection="1">
      <alignment vertical="center"/>
      <protection locked="0"/>
    </xf>
    <xf numFmtId="38" fontId="0" fillId="0" borderId="11" xfId="1" applyFont="1" applyFill="1" applyBorder="1" applyAlignment="1">
      <alignment vertical="center"/>
    </xf>
    <xf numFmtId="38" fontId="0" fillId="0" borderId="12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40" fontId="0" fillId="0" borderId="11" xfId="1" applyNumberFormat="1" applyFont="1" applyBorder="1" applyAlignment="1">
      <alignment vertical="center"/>
    </xf>
    <xf numFmtId="0" fontId="0" fillId="0" borderId="13" xfId="0" applyBorder="1">
      <alignment vertical="center"/>
    </xf>
    <xf numFmtId="40" fontId="0" fillId="0" borderId="6" xfId="1" applyNumberFormat="1" applyFont="1" applyBorder="1" applyAlignment="1">
      <alignment vertical="center"/>
    </xf>
    <xf numFmtId="0" fontId="0" fillId="0" borderId="8" xfId="0" applyBorder="1">
      <alignment vertical="center"/>
    </xf>
    <xf numFmtId="38" fontId="0" fillId="0" borderId="6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38" fontId="0" fillId="0" borderId="11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38" fontId="0" fillId="0" borderId="1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19050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06075" y="369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</xdr:col>
      <xdr:colOff>0</xdr:colOff>
      <xdr:row>2</xdr:row>
      <xdr:rowOff>160020</xdr:rowOff>
    </xdr:from>
    <xdr:to>
      <xdr:col>9</xdr:col>
      <xdr:colOff>22860</xdr:colOff>
      <xdr:row>4</xdr:row>
      <xdr:rowOff>7620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1681698-8073-4AA7-A381-0AE4DBB0687F}"/>
            </a:ext>
          </a:extLst>
        </xdr:cNvPr>
        <xdr:cNvSpPr/>
      </xdr:nvSpPr>
      <xdr:spPr>
        <a:xfrm>
          <a:off x="6347460" y="594360"/>
          <a:ext cx="2072640" cy="2286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endParaRPr kumimoji="1" lang="ja-JP" altLang="en-US" sz="800" b="0" cap="none" spc="0">
            <a:ln w="0" cmpd="sng">
              <a:solidFill>
                <a:schemeClr val="tx1"/>
              </a:solidFill>
              <a:prstDash val="solid"/>
            </a:ln>
            <a:noFill/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601980</xdr:colOff>
      <xdr:row>4</xdr:row>
      <xdr:rowOff>15240</xdr:rowOff>
    </xdr:from>
    <xdr:to>
      <xdr:col>5</xdr:col>
      <xdr:colOff>1684020</xdr:colOff>
      <xdr:row>6</xdr:row>
      <xdr:rowOff>281940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54E5F4A-721F-49E4-BB55-B035D6905CA6}"/>
            </a:ext>
          </a:extLst>
        </xdr:cNvPr>
        <xdr:cNvSpPr/>
      </xdr:nvSpPr>
      <xdr:spPr>
        <a:xfrm>
          <a:off x="4503420" y="830580"/>
          <a:ext cx="1082040" cy="647700"/>
        </a:xfrm>
        <a:prstGeom prst="wedgeRoundRectCallout">
          <a:avLst>
            <a:gd name="adj1" fmla="val 132183"/>
            <a:gd name="adj2" fmla="val -65820"/>
            <a:gd name="adj3" fmla="val 16667"/>
          </a:avLst>
        </a:prstGeom>
        <a:solidFill>
          <a:srgbClr val="FF0000"/>
        </a:solidFill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200" b="0" cap="none" spc="0">
              <a:ln w="0"/>
              <a:solidFill>
                <a:schemeClr val="tx1"/>
              </a:solidFill>
              <a:effectLst/>
              <a:latin typeface="+mj-ea"/>
              <a:ea typeface="+mj-ea"/>
            </a:rPr>
            <a:t>登録番号を</a:t>
          </a:r>
          <a:endParaRPr kumimoji="1" lang="en-US" altLang="ja-JP" sz="1200" b="0" cap="none" spc="0">
            <a:ln w="0"/>
            <a:solidFill>
              <a:schemeClr val="tx1"/>
            </a:solidFill>
            <a:effectLst/>
            <a:latin typeface="+mj-ea"/>
            <a:ea typeface="+mj-ea"/>
          </a:endParaRPr>
        </a:p>
        <a:p>
          <a:pPr algn="ctr"/>
          <a:r>
            <a:rPr kumimoji="1" lang="ja-JP" altLang="en-US" sz="1200" b="0" cap="none" spc="0">
              <a:ln w="0"/>
              <a:solidFill>
                <a:schemeClr val="tx1"/>
              </a:solidFill>
              <a:effectLst/>
              <a:latin typeface="+mj-ea"/>
              <a:ea typeface="+mj-ea"/>
            </a:rPr>
            <a:t>入力</a:t>
          </a:r>
        </a:p>
      </xdr:txBody>
    </xdr:sp>
    <xdr:clientData/>
  </xdr:twoCellAnchor>
  <xdr:twoCellAnchor>
    <xdr:from>
      <xdr:col>14</xdr:col>
      <xdr:colOff>15240</xdr:colOff>
      <xdr:row>9</xdr:row>
      <xdr:rowOff>167640</xdr:rowOff>
    </xdr:from>
    <xdr:to>
      <xdr:col>14</xdr:col>
      <xdr:colOff>373380</xdr:colOff>
      <xdr:row>26</xdr:row>
      <xdr:rowOff>22860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CE6220CE-B99E-42AD-80F2-5D29C80E07A3}"/>
            </a:ext>
          </a:extLst>
        </xdr:cNvPr>
        <xdr:cNvSpPr/>
      </xdr:nvSpPr>
      <xdr:spPr>
        <a:xfrm>
          <a:off x="9814560" y="2110740"/>
          <a:ext cx="358140" cy="389382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endParaRPr kumimoji="1" lang="ja-JP" altLang="en-US" sz="800" b="0" cap="none" spc="0">
            <a:ln w="0" cmpd="sng">
              <a:solidFill>
                <a:schemeClr val="tx1"/>
              </a:solidFill>
              <a:prstDash val="solid"/>
            </a:ln>
            <a:noFill/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0</xdr:colOff>
      <xdr:row>28</xdr:row>
      <xdr:rowOff>0</xdr:rowOff>
    </xdr:from>
    <xdr:to>
      <xdr:col>7</xdr:col>
      <xdr:colOff>426720</xdr:colOff>
      <xdr:row>28</xdr:row>
      <xdr:rowOff>243840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CDE4BA1F-8CCF-481A-B5DA-B65FDED63A76}"/>
            </a:ext>
          </a:extLst>
        </xdr:cNvPr>
        <xdr:cNvSpPr/>
      </xdr:nvSpPr>
      <xdr:spPr>
        <a:xfrm>
          <a:off x="6347460" y="6477000"/>
          <a:ext cx="1089660" cy="24384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endParaRPr kumimoji="1" lang="ja-JP" altLang="en-US" sz="800" b="0" cap="none" spc="0">
            <a:ln w="0" cmpd="sng">
              <a:solidFill>
                <a:schemeClr val="tx1"/>
              </a:solidFill>
              <a:prstDash val="solid"/>
            </a:ln>
            <a:noFill/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655320</xdr:colOff>
      <xdr:row>15</xdr:row>
      <xdr:rowOff>220980</xdr:rowOff>
    </xdr:from>
    <xdr:to>
      <xdr:col>11</xdr:col>
      <xdr:colOff>205740</xdr:colOff>
      <xdr:row>18</xdr:row>
      <xdr:rowOff>137160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3E33D70C-FA68-4173-8A41-D54B5D8A4F87}"/>
            </a:ext>
          </a:extLst>
        </xdr:cNvPr>
        <xdr:cNvSpPr/>
      </xdr:nvSpPr>
      <xdr:spPr>
        <a:xfrm>
          <a:off x="7002780" y="3520440"/>
          <a:ext cx="2087880" cy="647700"/>
        </a:xfrm>
        <a:prstGeom prst="wedgeRoundRectCallout">
          <a:avLst>
            <a:gd name="adj1" fmla="val 97964"/>
            <a:gd name="adj2" fmla="val -82290"/>
            <a:gd name="adj3" fmla="val 16667"/>
          </a:avLst>
        </a:prstGeom>
        <a:solidFill>
          <a:srgbClr val="FF0000"/>
        </a:solidFill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200" b="0" cap="none" spc="0">
              <a:ln w="0"/>
              <a:solidFill>
                <a:schemeClr val="tx1"/>
              </a:solidFill>
              <a:effectLst/>
              <a:latin typeface="+mj-ea"/>
              <a:ea typeface="+mj-ea"/>
            </a:rPr>
            <a:t>軽減税率対象の場合は</a:t>
          </a:r>
          <a:endParaRPr kumimoji="1" lang="en-US" altLang="ja-JP" sz="1200" b="0" cap="none" spc="0">
            <a:ln w="0"/>
            <a:solidFill>
              <a:schemeClr val="tx1"/>
            </a:solidFill>
            <a:effectLst/>
            <a:latin typeface="+mj-ea"/>
            <a:ea typeface="+mj-ea"/>
          </a:endParaRPr>
        </a:p>
        <a:p>
          <a:pPr algn="ctr"/>
          <a:r>
            <a:rPr kumimoji="1" lang="ja-JP" altLang="en-US" sz="1200" b="0" cap="none" spc="0">
              <a:ln w="0"/>
              <a:solidFill>
                <a:schemeClr val="tx1"/>
              </a:solidFill>
              <a:effectLst/>
              <a:latin typeface="+mj-ea"/>
              <a:ea typeface="+mj-ea"/>
            </a:rPr>
            <a:t>＊印を入力</a:t>
          </a:r>
          <a:endParaRPr kumimoji="1" lang="en-US" altLang="ja-JP" sz="1200" b="0" cap="none" spc="0">
            <a:ln w="0"/>
            <a:solidFill>
              <a:schemeClr val="tx1"/>
            </a:solidFill>
            <a:effectLst/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19050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1918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</xdr:col>
      <xdr:colOff>85225</xdr:colOff>
      <xdr:row>6</xdr:row>
      <xdr:rowOff>235617</xdr:rowOff>
    </xdr:from>
    <xdr:to>
      <xdr:col>12</xdr:col>
      <xdr:colOff>33131</xdr:colOff>
      <xdr:row>7</xdr:row>
      <xdr:rowOff>74543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077942" y="1237813"/>
          <a:ext cx="204667" cy="211643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endParaRPr kumimoji="1" lang="ja-JP" altLang="en-US" sz="800" b="0" cap="none" spc="0">
            <a:ln w="0" cmpd="sng">
              <a:solidFill>
                <a:schemeClr val="tx1"/>
              </a:solidFill>
              <a:prstDash val="solid"/>
            </a:ln>
            <a:noFill/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oneCellAnchor>
    <xdr:from>
      <xdr:col>11</xdr:col>
      <xdr:colOff>40104</xdr:colOff>
      <xdr:row>6</xdr:row>
      <xdr:rowOff>210553</xdr:rowOff>
    </xdr:from>
    <xdr:ext cx="300082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679279" y="1191628"/>
          <a:ext cx="300082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 b="0"/>
            <a:t>印</a:t>
          </a:r>
        </a:p>
      </xdr:txBody>
    </xdr:sp>
    <xdr:clientData/>
  </xdr:oneCellAnchor>
  <xdr:oneCellAnchor>
    <xdr:from>
      <xdr:col>14</xdr:col>
      <xdr:colOff>0</xdr:colOff>
      <xdr:row>17</xdr:row>
      <xdr:rowOff>19050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F3BC7D0-2EEB-4E73-9ED7-1DC10B2A8B78}"/>
            </a:ext>
          </a:extLst>
        </xdr:cNvPr>
        <xdr:cNvSpPr txBox="1"/>
      </xdr:nvSpPr>
      <xdr:spPr>
        <a:xfrm>
          <a:off x="9799320" y="3806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628650</xdr:colOff>
      <xdr:row>17</xdr:row>
      <xdr:rowOff>19050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0506075" y="369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8</xdr:col>
      <xdr:colOff>422410</xdr:colOff>
      <xdr:row>15</xdr:row>
      <xdr:rowOff>152400</xdr:rowOff>
    </xdr:from>
    <xdr:to>
      <xdr:col>12</xdr:col>
      <xdr:colOff>209550</xdr:colOff>
      <xdr:row>21</xdr:row>
      <xdr:rowOff>19050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956810" y="3276600"/>
          <a:ext cx="1387340" cy="1352550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endParaRPr kumimoji="1" lang="ja-JP" altLang="en-US" sz="1200" b="0" cap="none" spc="0">
            <a:ln w="3175" cmpd="sng">
              <a:solidFill>
                <a:schemeClr val="tx1"/>
              </a:solidFill>
              <a:prstDash val="solid"/>
            </a:ln>
            <a:noFill/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3175"/>
      </a:spPr>
      <a:bodyPr vertOverflow="clip" wrap="square" rtlCol="0" anchor="ctr">
        <a:noAutofit/>
      </a:bodyPr>
      <a:lstStyle>
        <a:defPPr algn="ctr">
          <a:defRPr kumimoji="1" sz="800" b="0" cap="none" spc="0">
            <a:ln w="0" cmpd="sng">
              <a:solidFill>
                <a:schemeClr val="tx1"/>
              </a:solidFill>
              <a:prstDash val="solid"/>
            </a:ln>
            <a:noFill/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showGridLines="0" showZeros="0" tabSelected="1" zoomScaleNormal="100" workbookViewId="0">
      <selection activeCell="I14" sqref="I14:J14"/>
    </sheetView>
  </sheetViews>
  <sheetFormatPr defaultRowHeight="13.5" x14ac:dyDescent="0.15"/>
  <cols>
    <col min="1" max="2" width="10.625" customWidth="1"/>
    <col min="3" max="3" width="11.625" customWidth="1"/>
    <col min="4" max="4" width="13.25" customWidth="1"/>
    <col min="5" max="5" width="10.625" customWidth="1"/>
    <col min="6" max="6" width="35.625" customWidth="1"/>
    <col min="7" max="7" width="9.625" customWidth="1"/>
    <col min="8" max="9" width="10.125" customWidth="1"/>
    <col min="10" max="10" width="3.375" bestFit="1" customWidth="1"/>
    <col min="11" max="13" width="3.75" customWidth="1"/>
    <col min="14" max="15" width="5.75" customWidth="1"/>
  </cols>
  <sheetData>
    <row r="1" spans="1:15" ht="18.75" x14ac:dyDescent="0.15">
      <c r="A1" s="7"/>
      <c r="B1" s="7"/>
      <c r="C1" s="20" t="s">
        <v>30</v>
      </c>
      <c r="D1" s="7"/>
      <c r="E1" s="7"/>
      <c r="G1" s="7"/>
      <c r="H1" s="7"/>
      <c r="I1" s="46" t="s">
        <v>33</v>
      </c>
      <c r="J1" s="7"/>
      <c r="K1" s="7"/>
      <c r="L1" s="7"/>
      <c r="M1" s="7"/>
      <c r="N1" s="7"/>
      <c r="O1" s="7"/>
    </row>
    <row r="2" spans="1:15" ht="15" customHeight="1" x14ac:dyDescent="0.15">
      <c r="C2" t="s">
        <v>21</v>
      </c>
      <c r="I2" s="36"/>
      <c r="J2" s="33" t="s">
        <v>13</v>
      </c>
      <c r="K2" s="36"/>
      <c r="L2" s="33" t="s">
        <v>14</v>
      </c>
      <c r="M2" s="36"/>
      <c r="N2" s="33" t="s">
        <v>15</v>
      </c>
      <c r="O2" s="33"/>
    </row>
    <row r="3" spans="1:15" ht="15" customHeight="1" x14ac:dyDescent="0.15">
      <c r="F3" s="35" t="s">
        <v>9</v>
      </c>
    </row>
    <row r="4" spans="1:15" ht="15" customHeight="1" x14ac:dyDescent="0.15">
      <c r="F4" s="55" t="s">
        <v>35</v>
      </c>
      <c r="G4" s="71"/>
      <c r="H4" s="71"/>
      <c r="I4" s="71"/>
    </row>
    <row r="5" spans="1:15" ht="15" customHeight="1" x14ac:dyDescent="0.15">
      <c r="F5" s="3" t="s">
        <v>20</v>
      </c>
      <c r="G5" s="37"/>
      <c r="H5" s="38"/>
      <c r="I5" s="38"/>
      <c r="J5" s="38"/>
      <c r="K5" s="38"/>
      <c r="L5" s="38"/>
      <c r="M5" s="38"/>
      <c r="N5" s="38"/>
      <c r="O5" s="38"/>
    </row>
    <row r="6" spans="1:15" ht="15" customHeight="1" x14ac:dyDescent="0.15">
      <c r="F6" s="3" t="s">
        <v>11</v>
      </c>
      <c r="G6" s="72"/>
      <c r="H6" s="73"/>
      <c r="I6" s="73"/>
      <c r="J6" s="73"/>
      <c r="K6" s="73"/>
      <c r="L6" s="73"/>
      <c r="M6" s="73"/>
      <c r="N6" s="73"/>
    </row>
    <row r="7" spans="1:15" ht="29.25" customHeight="1" x14ac:dyDescent="0.15">
      <c r="A7" s="15" t="s">
        <v>8</v>
      </c>
      <c r="B7" s="15"/>
      <c r="F7" s="3" t="s">
        <v>12</v>
      </c>
      <c r="G7" s="74"/>
      <c r="H7" s="73"/>
      <c r="I7" s="73"/>
      <c r="J7" s="73"/>
      <c r="K7" s="73"/>
      <c r="L7" s="73"/>
      <c r="M7" s="73"/>
      <c r="N7" s="73"/>
    </row>
    <row r="8" spans="1:15" ht="15" customHeight="1" x14ac:dyDescent="0.15">
      <c r="F8" s="3"/>
      <c r="G8" s="75"/>
      <c r="H8" s="73"/>
      <c r="I8" s="73"/>
      <c r="J8" s="73"/>
      <c r="K8" s="73"/>
      <c r="L8" s="73"/>
      <c r="M8" s="73"/>
      <c r="N8" s="38"/>
      <c r="O8" s="38"/>
    </row>
    <row r="9" spans="1:15" ht="15" customHeight="1" x14ac:dyDescent="0.15">
      <c r="F9" s="3" t="s">
        <v>16</v>
      </c>
      <c r="G9" s="37"/>
      <c r="H9" s="37"/>
      <c r="I9" s="37"/>
      <c r="J9" s="37"/>
      <c r="K9" s="37"/>
      <c r="L9" s="37"/>
      <c r="M9" s="37"/>
      <c r="N9" s="38"/>
      <c r="O9" s="38"/>
    </row>
    <row r="10" spans="1:15" ht="15" customHeight="1" x14ac:dyDescent="0.15">
      <c r="A10" t="s">
        <v>29</v>
      </c>
      <c r="F10" s="3" t="s">
        <v>26</v>
      </c>
      <c r="G10" s="37"/>
      <c r="H10" s="37"/>
      <c r="I10" s="37"/>
      <c r="J10" s="37"/>
      <c r="K10" s="37"/>
      <c r="L10" s="37"/>
      <c r="M10" s="37"/>
      <c r="N10" s="38"/>
      <c r="O10" s="38"/>
    </row>
    <row r="11" spans="1:15" ht="15" customHeight="1" x14ac:dyDescent="0.15">
      <c r="A11" s="16" t="s">
        <v>28</v>
      </c>
      <c r="B11" s="16" t="s">
        <v>0</v>
      </c>
      <c r="C11" s="16" t="s">
        <v>1</v>
      </c>
      <c r="D11" s="16" t="s">
        <v>2</v>
      </c>
      <c r="E11" s="16" t="s">
        <v>3</v>
      </c>
      <c r="F11" s="16" t="s">
        <v>4</v>
      </c>
      <c r="G11" s="16" t="s">
        <v>5</v>
      </c>
      <c r="H11" s="16" t="s">
        <v>27</v>
      </c>
      <c r="I11" s="17" t="s">
        <v>6</v>
      </c>
      <c r="J11" s="18"/>
      <c r="K11" s="17" t="s">
        <v>7</v>
      </c>
      <c r="L11" s="18"/>
      <c r="M11" s="18"/>
      <c r="N11" s="19"/>
      <c r="O11" s="56" t="s">
        <v>36</v>
      </c>
    </row>
    <row r="12" spans="1:15" ht="19.5" customHeight="1" x14ac:dyDescent="0.15">
      <c r="A12" s="39"/>
      <c r="B12" s="39"/>
      <c r="C12" s="39"/>
      <c r="D12" s="40"/>
      <c r="E12" s="40"/>
      <c r="F12" s="40"/>
      <c r="G12" s="48">
        <v>5</v>
      </c>
      <c r="H12" s="48"/>
      <c r="I12" s="76">
        <v>50000</v>
      </c>
      <c r="J12" s="77"/>
      <c r="K12" s="78">
        <f>IF(H12=0,ROUND(I12*G12,0),ROUND(I12*H12,0))</f>
        <v>250000</v>
      </c>
      <c r="L12" s="79"/>
      <c r="M12" s="79"/>
      <c r="N12" s="80"/>
      <c r="O12" s="57"/>
    </row>
    <row r="13" spans="1:15" ht="19.5" customHeight="1" x14ac:dyDescent="0.15">
      <c r="A13" s="41"/>
      <c r="B13" s="41"/>
      <c r="C13" s="41"/>
      <c r="D13" s="42"/>
      <c r="E13" s="42"/>
      <c r="F13" s="42"/>
      <c r="G13" s="49"/>
      <c r="H13" s="49"/>
      <c r="I13" s="60"/>
      <c r="J13" s="61"/>
      <c r="K13" s="65">
        <f t="shared" ref="K13:K26" si="0">IF(H13=0,ROUND(I13*G13,0),ROUND(I13*H13,0))</f>
        <v>0</v>
      </c>
      <c r="L13" s="66"/>
      <c r="M13" s="66"/>
      <c r="N13" s="67"/>
      <c r="O13" s="58"/>
    </row>
    <row r="14" spans="1:15" ht="19.5" customHeight="1" x14ac:dyDescent="0.15">
      <c r="A14" s="41"/>
      <c r="B14" s="41"/>
      <c r="C14" s="41"/>
      <c r="D14" s="42"/>
      <c r="E14" s="42"/>
      <c r="F14" s="42"/>
      <c r="G14" s="49"/>
      <c r="H14" s="49"/>
      <c r="I14" s="60"/>
      <c r="J14" s="61"/>
      <c r="K14" s="65">
        <f t="shared" si="0"/>
        <v>0</v>
      </c>
      <c r="L14" s="66"/>
      <c r="M14" s="66"/>
      <c r="N14" s="67"/>
      <c r="O14" s="58"/>
    </row>
    <row r="15" spans="1:15" ht="19.5" customHeight="1" x14ac:dyDescent="0.15">
      <c r="A15" s="41"/>
      <c r="B15" s="41"/>
      <c r="C15" s="41"/>
      <c r="D15" s="42"/>
      <c r="E15" s="42"/>
      <c r="F15" s="42"/>
      <c r="G15" s="49"/>
      <c r="H15" s="49"/>
      <c r="I15" s="60"/>
      <c r="J15" s="61"/>
      <c r="K15" s="65">
        <f t="shared" si="0"/>
        <v>0</v>
      </c>
      <c r="L15" s="66"/>
      <c r="M15" s="66"/>
      <c r="N15" s="67"/>
      <c r="O15" s="58"/>
    </row>
    <row r="16" spans="1:15" ht="19.5" customHeight="1" x14ac:dyDescent="0.15">
      <c r="A16" s="41"/>
      <c r="B16" s="41"/>
      <c r="C16" s="41"/>
      <c r="D16" s="42"/>
      <c r="E16" s="42"/>
      <c r="F16" s="42"/>
      <c r="G16" s="49"/>
      <c r="H16" s="49"/>
      <c r="I16" s="60"/>
      <c r="J16" s="61"/>
      <c r="K16" s="65">
        <f t="shared" si="0"/>
        <v>0</v>
      </c>
      <c r="L16" s="66"/>
      <c r="M16" s="66"/>
      <c r="N16" s="67"/>
      <c r="O16" s="58"/>
    </row>
    <row r="17" spans="1:15" ht="19.5" customHeight="1" x14ac:dyDescent="0.15">
      <c r="A17" s="41"/>
      <c r="B17" s="41"/>
      <c r="C17" s="41"/>
      <c r="D17" s="42"/>
      <c r="E17" s="42"/>
      <c r="F17" s="42"/>
      <c r="G17" s="49"/>
      <c r="H17" s="49"/>
      <c r="I17" s="60"/>
      <c r="J17" s="61"/>
      <c r="K17" s="65">
        <f t="shared" si="0"/>
        <v>0</v>
      </c>
      <c r="L17" s="66"/>
      <c r="M17" s="66"/>
      <c r="N17" s="67"/>
      <c r="O17" s="58"/>
    </row>
    <row r="18" spans="1:15" ht="19.5" customHeight="1" x14ac:dyDescent="0.15">
      <c r="A18" s="41"/>
      <c r="B18" s="41"/>
      <c r="C18" s="41"/>
      <c r="D18" s="42"/>
      <c r="E18" s="42"/>
      <c r="F18" s="42"/>
      <c r="G18" s="49"/>
      <c r="H18" s="49"/>
      <c r="I18" s="60"/>
      <c r="J18" s="61"/>
      <c r="K18" s="65">
        <f t="shared" si="0"/>
        <v>0</v>
      </c>
      <c r="L18" s="66"/>
      <c r="M18" s="66"/>
      <c r="N18" s="67"/>
      <c r="O18" s="58"/>
    </row>
    <row r="19" spans="1:15" ht="19.5" customHeight="1" x14ac:dyDescent="0.15">
      <c r="A19" s="41"/>
      <c r="B19" s="41"/>
      <c r="C19" s="41"/>
      <c r="D19" s="42"/>
      <c r="E19" s="42"/>
      <c r="F19" s="42"/>
      <c r="G19" s="49"/>
      <c r="H19" s="49"/>
      <c r="I19" s="60"/>
      <c r="J19" s="61"/>
      <c r="K19" s="65">
        <f t="shared" ref="K19" si="1">IF(H19=0,ROUND(I19*G19,0),ROUND(I19*H19,0))</f>
        <v>0</v>
      </c>
      <c r="L19" s="66"/>
      <c r="M19" s="66"/>
      <c r="N19" s="67"/>
      <c r="O19" s="58"/>
    </row>
    <row r="20" spans="1:15" ht="19.5" customHeight="1" x14ac:dyDescent="0.15">
      <c r="A20" s="41"/>
      <c r="B20" s="41"/>
      <c r="C20" s="41"/>
      <c r="D20" s="42"/>
      <c r="E20" s="42"/>
      <c r="F20" s="42"/>
      <c r="G20" s="49"/>
      <c r="H20" s="49"/>
      <c r="I20" s="60"/>
      <c r="J20" s="61"/>
      <c r="K20" s="65">
        <f t="shared" si="0"/>
        <v>0</v>
      </c>
      <c r="L20" s="66"/>
      <c r="M20" s="66"/>
      <c r="N20" s="67"/>
      <c r="O20" s="58"/>
    </row>
    <row r="21" spans="1:15" ht="19.5" customHeight="1" x14ac:dyDescent="0.15">
      <c r="A21" s="41"/>
      <c r="B21" s="41"/>
      <c r="C21" s="41"/>
      <c r="D21" s="42"/>
      <c r="E21" s="42"/>
      <c r="F21" s="42"/>
      <c r="G21" s="49"/>
      <c r="H21" s="49"/>
      <c r="I21" s="60"/>
      <c r="J21" s="61"/>
      <c r="K21" s="65">
        <f t="shared" si="0"/>
        <v>0</v>
      </c>
      <c r="L21" s="66"/>
      <c r="M21" s="66"/>
      <c r="N21" s="67"/>
      <c r="O21" s="58"/>
    </row>
    <row r="22" spans="1:15" ht="19.5" customHeight="1" x14ac:dyDescent="0.15">
      <c r="A22" s="41"/>
      <c r="B22" s="41"/>
      <c r="C22" s="41"/>
      <c r="D22" s="42"/>
      <c r="E22" s="42"/>
      <c r="F22" s="42"/>
      <c r="G22" s="49"/>
      <c r="H22" s="49"/>
      <c r="I22" s="60"/>
      <c r="J22" s="61"/>
      <c r="K22" s="65">
        <f t="shared" si="0"/>
        <v>0</v>
      </c>
      <c r="L22" s="66"/>
      <c r="M22" s="66"/>
      <c r="N22" s="67"/>
      <c r="O22" s="58"/>
    </row>
    <row r="23" spans="1:15" ht="19.5" customHeight="1" x14ac:dyDescent="0.15">
      <c r="A23" s="41"/>
      <c r="B23" s="41"/>
      <c r="C23" s="41"/>
      <c r="D23" s="42"/>
      <c r="E23" s="42"/>
      <c r="F23" s="42"/>
      <c r="G23" s="49"/>
      <c r="H23" s="49"/>
      <c r="I23" s="60"/>
      <c r="J23" s="61"/>
      <c r="K23" s="65">
        <f t="shared" si="0"/>
        <v>0</v>
      </c>
      <c r="L23" s="66"/>
      <c r="M23" s="66"/>
      <c r="N23" s="67"/>
      <c r="O23" s="58"/>
    </row>
    <row r="24" spans="1:15" ht="19.5" customHeight="1" x14ac:dyDescent="0.15">
      <c r="A24" s="41"/>
      <c r="B24" s="41"/>
      <c r="C24" s="41"/>
      <c r="D24" s="42"/>
      <c r="E24" s="42"/>
      <c r="F24" s="42"/>
      <c r="G24" s="49"/>
      <c r="H24" s="49"/>
      <c r="I24" s="60"/>
      <c r="J24" s="70"/>
      <c r="K24" s="65">
        <f t="shared" ref="K24" si="2">IF(H24=0,ROUND(I24*G24,0),ROUND(I24*H24,0))</f>
        <v>0</v>
      </c>
      <c r="L24" s="66"/>
      <c r="M24" s="66"/>
      <c r="N24" s="67"/>
      <c r="O24" s="58"/>
    </row>
    <row r="25" spans="1:15" ht="19.5" customHeight="1" x14ac:dyDescent="0.15">
      <c r="A25" s="41"/>
      <c r="B25" s="41"/>
      <c r="C25" s="41"/>
      <c r="D25" s="42"/>
      <c r="E25" s="42"/>
      <c r="F25" s="42"/>
      <c r="G25" s="49"/>
      <c r="H25" s="49"/>
      <c r="I25" s="60"/>
      <c r="J25" s="61"/>
      <c r="K25" s="65">
        <f t="shared" si="0"/>
        <v>0</v>
      </c>
      <c r="L25" s="66"/>
      <c r="M25" s="66"/>
      <c r="N25" s="67"/>
      <c r="O25" s="58"/>
    </row>
    <row r="26" spans="1:15" ht="19.5" customHeight="1" x14ac:dyDescent="0.15">
      <c r="A26" s="43"/>
      <c r="B26" s="43"/>
      <c r="C26" s="43"/>
      <c r="D26" s="44"/>
      <c r="E26" s="44"/>
      <c r="F26" s="44"/>
      <c r="G26" s="50"/>
      <c r="H26" s="50"/>
      <c r="I26" s="60"/>
      <c r="J26" s="61"/>
      <c r="K26" s="65">
        <f t="shared" si="0"/>
        <v>0</v>
      </c>
      <c r="L26" s="66"/>
      <c r="M26" s="66"/>
      <c r="N26" s="67"/>
      <c r="O26" s="59"/>
    </row>
    <row r="27" spans="1:15" ht="19.5" customHeight="1" x14ac:dyDescent="0.15">
      <c r="F27" s="1" t="s">
        <v>10</v>
      </c>
      <c r="G27" s="51"/>
      <c r="H27" s="2"/>
      <c r="I27" s="68"/>
      <c r="J27" s="69"/>
      <c r="K27" s="62">
        <f>SUM(K12:N26)</f>
        <v>250000</v>
      </c>
      <c r="L27" s="63"/>
      <c r="M27" s="63"/>
      <c r="N27" s="64"/>
      <c r="O27" s="2"/>
    </row>
    <row r="28" spans="1:15" ht="20.25" customHeight="1" x14ac:dyDescent="0.15">
      <c r="G28" s="47" t="s">
        <v>37</v>
      </c>
    </row>
    <row r="29" spans="1:15" ht="20.25" customHeight="1" x14ac:dyDescent="0.15">
      <c r="G29" t="s">
        <v>38</v>
      </c>
    </row>
  </sheetData>
  <mergeCells count="36">
    <mergeCell ref="G4:I4"/>
    <mergeCell ref="G6:N6"/>
    <mergeCell ref="G7:N7"/>
    <mergeCell ref="G8:M8"/>
    <mergeCell ref="I21:J21"/>
    <mergeCell ref="I12:J12"/>
    <mergeCell ref="K12:N12"/>
    <mergeCell ref="I13:J13"/>
    <mergeCell ref="K13:N13"/>
    <mergeCell ref="I18:J18"/>
    <mergeCell ref="I19:J19"/>
    <mergeCell ref="I14:J14"/>
    <mergeCell ref="K14:N14"/>
    <mergeCell ref="I15:J15"/>
    <mergeCell ref="K15:N15"/>
    <mergeCell ref="I16:J16"/>
    <mergeCell ref="K16:N16"/>
    <mergeCell ref="I17:J17"/>
    <mergeCell ref="K17:N17"/>
    <mergeCell ref="K18:N18"/>
    <mergeCell ref="K19:N19"/>
    <mergeCell ref="I23:J23"/>
    <mergeCell ref="I25:J25"/>
    <mergeCell ref="I26:J26"/>
    <mergeCell ref="I20:J20"/>
    <mergeCell ref="K27:N27"/>
    <mergeCell ref="K20:N20"/>
    <mergeCell ref="K21:N21"/>
    <mergeCell ref="K22:N22"/>
    <mergeCell ref="K23:N23"/>
    <mergeCell ref="K25:N25"/>
    <mergeCell ref="K26:N26"/>
    <mergeCell ref="I27:J27"/>
    <mergeCell ref="I24:J24"/>
    <mergeCell ref="K24:N24"/>
    <mergeCell ref="I22:J22"/>
  </mergeCells>
  <phoneticPr fontId="2"/>
  <pageMargins left="0.51181102362204722" right="0" top="0.59055118110236227" bottom="0.39370078740157483" header="0.31496062992125984" footer="0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showGridLines="0" showZeros="0" zoomScaleNormal="100" workbookViewId="0"/>
  </sheetViews>
  <sheetFormatPr defaultRowHeight="13.5" x14ac:dyDescent="0.15"/>
  <cols>
    <col min="1" max="2" width="10.625" customWidth="1"/>
    <col min="3" max="3" width="11.625" customWidth="1"/>
    <col min="4" max="4" width="13.25" customWidth="1"/>
    <col min="5" max="5" width="10.625" customWidth="1"/>
    <col min="6" max="6" width="35.625" customWidth="1"/>
    <col min="7" max="7" width="9.625" customWidth="1"/>
    <col min="8" max="9" width="10.125" customWidth="1"/>
    <col min="10" max="10" width="3.375" customWidth="1"/>
    <col min="11" max="13" width="3.75" customWidth="1"/>
    <col min="14" max="15" width="5.75" customWidth="1"/>
  </cols>
  <sheetData>
    <row r="1" spans="1:15" ht="18.75" x14ac:dyDescent="0.15">
      <c r="A1" s="7"/>
      <c r="B1" s="7"/>
      <c r="C1" s="20" t="s">
        <v>31</v>
      </c>
      <c r="D1" s="7"/>
      <c r="E1" s="7"/>
      <c r="G1" s="7"/>
      <c r="H1" s="7"/>
      <c r="I1" s="46" t="s">
        <v>33</v>
      </c>
      <c r="J1" s="7"/>
      <c r="K1" s="7"/>
      <c r="L1" s="7"/>
      <c r="M1" s="7"/>
      <c r="N1" s="7"/>
    </row>
    <row r="2" spans="1:15" ht="15" customHeight="1" x14ac:dyDescent="0.15">
      <c r="C2" t="s">
        <v>34</v>
      </c>
      <c r="I2" s="10">
        <f>納品書控!I2</f>
        <v>0</v>
      </c>
      <c r="J2" s="33" t="s">
        <v>13</v>
      </c>
      <c r="K2" s="10">
        <f>納品書控!K2</f>
        <v>0</v>
      </c>
      <c r="L2" s="33" t="s">
        <v>14</v>
      </c>
      <c r="M2" s="10">
        <f>納品書控!M2</f>
        <v>0</v>
      </c>
      <c r="N2" s="33" t="s">
        <v>15</v>
      </c>
    </row>
    <row r="3" spans="1:15" ht="15" customHeight="1" x14ac:dyDescent="0.15">
      <c r="F3" s="35" t="s">
        <v>9</v>
      </c>
    </row>
    <row r="4" spans="1:15" ht="15" customHeight="1" x14ac:dyDescent="0.15">
      <c r="F4" s="55" t="s">
        <v>35</v>
      </c>
      <c r="G4" s="88">
        <f>納品書控!G4</f>
        <v>0</v>
      </c>
      <c r="H4" s="88"/>
      <c r="I4" s="88"/>
    </row>
    <row r="5" spans="1:15" ht="15" customHeight="1" x14ac:dyDescent="0.15">
      <c r="F5" s="3" t="s">
        <v>20</v>
      </c>
      <c r="G5">
        <f>納品書控!G5</f>
        <v>0</v>
      </c>
    </row>
    <row r="6" spans="1:15" ht="15" customHeight="1" x14ac:dyDescent="0.15">
      <c r="F6" s="3" t="s">
        <v>11</v>
      </c>
      <c r="G6" s="89">
        <f>納品書控!G6</f>
        <v>0</v>
      </c>
      <c r="H6" s="88"/>
      <c r="I6" s="88"/>
      <c r="J6" s="88"/>
      <c r="K6" s="88"/>
      <c r="L6" s="88"/>
      <c r="M6" s="88"/>
      <c r="N6" s="88"/>
    </row>
    <row r="7" spans="1:15" ht="29.25" customHeight="1" x14ac:dyDescent="0.15">
      <c r="A7" s="15" t="s">
        <v>8</v>
      </c>
      <c r="B7" s="15"/>
      <c r="F7" s="3" t="s">
        <v>12</v>
      </c>
      <c r="G7" s="90">
        <f>納品書控!G7</f>
        <v>0</v>
      </c>
      <c r="H7" s="88"/>
      <c r="I7" s="88"/>
      <c r="J7" s="88"/>
      <c r="K7" s="88"/>
      <c r="L7" s="88"/>
      <c r="M7" s="88"/>
      <c r="N7" s="88"/>
    </row>
    <row r="8" spans="1:15" ht="15" customHeight="1" x14ac:dyDescent="0.15">
      <c r="F8" s="3"/>
      <c r="G8" s="90">
        <f>納品書控!G8</f>
        <v>0</v>
      </c>
      <c r="H8" s="88"/>
      <c r="I8" s="88"/>
      <c r="J8" s="88"/>
      <c r="K8" s="88"/>
      <c r="L8" s="88"/>
      <c r="M8" s="88"/>
    </row>
    <row r="9" spans="1:15" ht="15" customHeight="1" x14ac:dyDescent="0.15">
      <c r="F9" s="3" t="s">
        <v>16</v>
      </c>
      <c r="G9">
        <f>納品書控!G9</f>
        <v>0</v>
      </c>
    </row>
    <row r="10" spans="1:15" ht="15" customHeight="1" x14ac:dyDescent="0.15">
      <c r="A10" t="s">
        <v>29</v>
      </c>
      <c r="F10" s="3" t="s">
        <v>26</v>
      </c>
      <c r="G10">
        <f>納品書控!G10</f>
        <v>0</v>
      </c>
    </row>
    <row r="11" spans="1:15" ht="15" customHeight="1" x14ac:dyDescent="0.15">
      <c r="A11" s="16" t="s">
        <v>28</v>
      </c>
      <c r="B11" s="16" t="s">
        <v>0</v>
      </c>
      <c r="C11" s="16" t="s">
        <v>1</v>
      </c>
      <c r="D11" s="16" t="s">
        <v>2</v>
      </c>
      <c r="E11" s="16" t="s">
        <v>3</v>
      </c>
      <c r="F11" s="16" t="s">
        <v>4</v>
      </c>
      <c r="G11" s="16" t="s">
        <v>5</v>
      </c>
      <c r="H11" s="16" t="s">
        <v>27</v>
      </c>
      <c r="I11" s="17" t="s">
        <v>6</v>
      </c>
      <c r="J11" s="18"/>
      <c r="K11" s="17" t="s">
        <v>7</v>
      </c>
      <c r="L11" s="18"/>
      <c r="M11" s="18"/>
      <c r="N11" s="19"/>
      <c r="O11" s="56" t="s">
        <v>36</v>
      </c>
    </row>
    <row r="12" spans="1:15" ht="19.5" customHeight="1" x14ac:dyDescent="0.15">
      <c r="A12" s="13">
        <f>納品書控!A12</f>
        <v>0</v>
      </c>
      <c r="B12" s="13">
        <f>納品書控!B12</f>
        <v>0</v>
      </c>
      <c r="C12" s="13">
        <f>納品書控!C12</f>
        <v>0</v>
      </c>
      <c r="D12" s="4">
        <f>納品書控!D12</f>
        <v>0</v>
      </c>
      <c r="E12" s="4">
        <f>納品書控!E12</f>
        <v>0</v>
      </c>
      <c r="F12" s="4">
        <f>納品書控!F12</f>
        <v>0</v>
      </c>
      <c r="G12" s="52">
        <f>納品書控!G12</f>
        <v>5</v>
      </c>
      <c r="H12" s="52">
        <f>納品書控!H12</f>
        <v>0</v>
      </c>
      <c r="I12" s="81">
        <f>納品書控!I12</f>
        <v>50000</v>
      </c>
      <c r="J12" s="82">
        <f>納品書控!J12</f>
        <v>0</v>
      </c>
      <c r="K12" s="91">
        <f>IF(H12=0,ROUND(I12*G12,0),ROUND(I12*H12,0))</f>
        <v>250000</v>
      </c>
      <c r="L12" s="92"/>
      <c r="M12" s="92"/>
      <c r="N12" s="93"/>
      <c r="O12" s="57">
        <f>納品書控!O12</f>
        <v>0</v>
      </c>
    </row>
    <row r="13" spans="1:15" ht="19.5" customHeight="1" x14ac:dyDescent="0.15">
      <c r="A13" s="14">
        <f>納品書控!A13</f>
        <v>0</v>
      </c>
      <c r="B13" s="14">
        <f>納品書控!B13</f>
        <v>0</v>
      </c>
      <c r="C13" s="14">
        <f>納品書控!C13</f>
        <v>0</v>
      </c>
      <c r="D13" s="5">
        <f>納品書控!D13</f>
        <v>0</v>
      </c>
      <c r="E13" s="5">
        <f>納品書控!E13</f>
        <v>0</v>
      </c>
      <c r="F13" s="5">
        <f>納品書控!F13</f>
        <v>0</v>
      </c>
      <c r="G13" s="53">
        <f>納品書控!G13</f>
        <v>0</v>
      </c>
      <c r="H13" s="53">
        <f>納品書控!H13</f>
        <v>0</v>
      </c>
      <c r="I13" s="83">
        <f>納品書控!I13</f>
        <v>0</v>
      </c>
      <c r="J13" s="84">
        <f>納品書控!J13</f>
        <v>0</v>
      </c>
      <c r="K13" s="85">
        <f t="shared" ref="K13:K26" si="0">IF(H13=0,ROUND(I13*G13,0),ROUND(I13*H13,0))</f>
        <v>0</v>
      </c>
      <c r="L13" s="86"/>
      <c r="M13" s="86"/>
      <c r="N13" s="87"/>
      <c r="O13" s="58">
        <f>納品書控!O13</f>
        <v>0</v>
      </c>
    </row>
    <row r="14" spans="1:15" ht="19.5" customHeight="1" x14ac:dyDescent="0.15">
      <c r="A14" s="14">
        <f>納品書控!A14</f>
        <v>0</v>
      </c>
      <c r="B14" s="14">
        <f>納品書控!B14</f>
        <v>0</v>
      </c>
      <c r="C14" s="14">
        <f>納品書控!C14</f>
        <v>0</v>
      </c>
      <c r="D14" s="5">
        <f>納品書控!D14</f>
        <v>0</v>
      </c>
      <c r="E14" s="5">
        <f>納品書控!E14</f>
        <v>0</v>
      </c>
      <c r="F14" s="5">
        <f>納品書控!F14</f>
        <v>0</v>
      </c>
      <c r="G14" s="53">
        <f>納品書控!G14</f>
        <v>0</v>
      </c>
      <c r="H14" s="53">
        <f>納品書控!H14</f>
        <v>0</v>
      </c>
      <c r="I14" s="83">
        <f>納品書控!I14</f>
        <v>0</v>
      </c>
      <c r="J14" s="84">
        <f>納品書控!J14</f>
        <v>0</v>
      </c>
      <c r="K14" s="85">
        <f t="shared" si="0"/>
        <v>0</v>
      </c>
      <c r="L14" s="86"/>
      <c r="M14" s="86"/>
      <c r="N14" s="87"/>
      <c r="O14" s="58">
        <f>納品書控!O14</f>
        <v>0</v>
      </c>
    </row>
    <row r="15" spans="1:15" ht="19.5" customHeight="1" x14ac:dyDescent="0.15">
      <c r="A15" s="14">
        <f>納品書控!A15</f>
        <v>0</v>
      </c>
      <c r="B15" s="14">
        <f>納品書控!B15</f>
        <v>0</v>
      </c>
      <c r="C15" s="14">
        <f>納品書控!C15</f>
        <v>0</v>
      </c>
      <c r="D15" s="5">
        <f>納品書控!D15</f>
        <v>0</v>
      </c>
      <c r="E15" s="5">
        <f>納品書控!E15</f>
        <v>0</v>
      </c>
      <c r="F15" s="5">
        <f>納品書控!F15</f>
        <v>0</v>
      </c>
      <c r="G15" s="53">
        <f>納品書控!G15</f>
        <v>0</v>
      </c>
      <c r="H15" s="53">
        <f>納品書控!H15</f>
        <v>0</v>
      </c>
      <c r="I15" s="83">
        <f>納品書控!I15</f>
        <v>0</v>
      </c>
      <c r="J15" s="84">
        <f>納品書控!J15</f>
        <v>0</v>
      </c>
      <c r="K15" s="85">
        <f t="shared" si="0"/>
        <v>0</v>
      </c>
      <c r="L15" s="86"/>
      <c r="M15" s="86"/>
      <c r="N15" s="87"/>
      <c r="O15" s="58">
        <f>納品書控!O15</f>
        <v>0</v>
      </c>
    </row>
    <row r="16" spans="1:15" ht="19.5" customHeight="1" x14ac:dyDescent="0.15">
      <c r="A16" s="14">
        <f>納品書控!A16</f>
        <v>0</v>
      </c>
      <c r="B16" s="14">
        <f>納品書控!B16</f>
        <v>0</v>
      </c>
      <c r="C16" s="14">
        <f>納品書控!C16</f>
        <v>0</v>
      </c>
      <c r="D16" s="5">
        <f>納品書控!D16</f>
        <v>0</v>
      </c>
      <c r="E16" s="5">
        <f>納品書控!E16</f>
        <v>0</v>
      </c>
      <c r="F16" s="5">
        <f>納品書控!F16</f>
        <v>0</v>
      </c>
      <c r="G16" s="53">
        <f>納品書控!G16</f>
        <v>0</v>
      </c>
      <c r="H16" s="53">
        <f>納品書控!H16</f>
        <v>0</v>
      </c>
      <c r="I16" s="83">
        <f>納品書控!I16</f>
        <v>0</v>
      </c>
      <c r="J16" s="84">
        <f>納品書控!J16</f>
        <v>0</v>
      </c>
      <c r="K16" s="85">
        <f t="shared" si="0"/>
        <v>0</v>
      </c>
      <c r="L16" s="86"/>
      <c r="M16" s="86"/>
      <c r="N16" s="87"/>
      <c r="O16" s="58">
        <f>納品書控!O16</f>
        <v>0</v>
      </c>
    </row>
    <row r="17" spans="1:15" ht="19.5" customHeight="1" x14ac:dyDescent="0.15">
      <c r="A17" s="14">
        <f>納品書控!A17</f>
        <v>0</v>
      </c>
      <c r="B17" s="14">
        <f>納品書控!B17</f>
        <v>0</v>
      </c>
      <c r="C17" s="14">
        <f>納品書控!C17</f>
        <v>0</v>
      </c>
      <c r="D17" s="5">
        <f>納品書控!D17</f>
        <v>0</v>
      </c>
      <c r="E17" s="5">
        <f>納品書控!E17</f>
        <v>0</v>
      </c>
      <c r="F17" s="5">
        <f>納品書控!F17</f>
        <v>0</v>
      </c>
      <c r="G17" s="53">
        <f>納品書控!G17</f>
        <v>0</v>
      </c>
      <c r="H17" s="53">
        <f>納品書控!H17</f>
        <v>0</v>
      </c>
      <c r="I17" s="83">
        <f>納品書控!I17</f>
        <v>0</v>
      </c>
      <c r="J17" s="84">
        <f>納品書控!J17</f>
        <v>0</v>
      </c>
      <c r="K17" s="85">
        <f t="shared" si="0"/>
        <v>0</v>
      </c>
      <c r="L17" s="86"/>
      <c r="M17" s="86"/>
      <c r="N17" s="87"/>
      <c r="O17" s="58">
        <f>納品書控!O17</f>
        <v>0</v>
      </c>
    </row>
    <row r="18" spans="1:15" ht="19.5" customHeight="1" x14ac:dyDescent="0.15">
      <c r="A18" s="14">
        <f>納品書控!A18</f>
        <v>0</v>
      </c>
      <c r="B18" s="14">
        <f>納品書控!B18</f>
        <v>0</v>
      </c>
      <c r="C18" s="14">
        <f>納品書控!C18</f>
        <v>0</v>
      </c>
      <c r="D18" s="5">
        <f>納品書控!D18</f>
        <v>0</v>
      </c>
      <c r="E18" s="5">
        <f>納品書控!E18</f>
        <v>0</v>
      </c>
      <c r="F18" s="5">
        <f>納品書控!F18</f>
        <v>0</v>
      </c>
      <c r="G18" s="53">
        <f>納品書控!G18</f>
        <v>0</v>
      </c>
      <c r="H18" s="53">
        <f>納品書控!H18</f>
        <v>0</v>
      </c>
      <c r="I18" s="83">
        <f>納品書控!I18</f>
        <v>0</v>
      </c>
      <c r="J18" s="84">
        <f>納品書控!J18</f>
        <v>0</v>
      </c>
      <c r="K18" s="85">
        <f t="shared" si="0"/>
        <v>0</v>
      </c>
      <c r="L18" s="86"/>
      <c r="M18" s="86"/>
      <c r="N18" s="87"/>
      <c r="O18" s="58">
        <f>納品書控!O18</f>
        <v>0</v>
      </c>
    </row>
    <row r="19" spans="1:15" ht="19.5" customHeight="1" x14ac:dyDescent="0.15">
      <c r="A19" s="14">
        <f>納品書控!A19</f>
        <v>0</v>
      </c>
      <c r="B19" s="14">
        <f>納品書控!B19</f>
        <v>0</v>
      </c>
      <c r="C19" s="14">
        <f>納品書控!C19</f>
        <v>0</v>
      </c>
      <c r="D19" s="5">
        <f>納品書控!D19</f>
        <v>0</v>
      </c>
      <c r="E19" s="5">
        <f>納品書控!E19</f>
        <v>0</v>
      </c>
      <c r="F19" s="5">
        <f>納品書控!F19</f>
        <v>0</v>
      </c>
      <c r="G19" s="53">
        <f>納品書控!G19</f>
        <v>0</v>
      </c>
      <c r="H19" s="53">
        <f>納品書控!H19</f>
        <v>0</v>
      </c>
      <c r="I19" s="83">
        <f>納品書控!I19</f>
        <v>0</v>
      </c>
      <c r="J19" s="84">
        <f>納品書控!J19</f>
        <v>0</v>
      </c>
      <c r="K19" s="85">
        <f t="shared" si="0"/>
        <v>0</v>
      </c>
      <c r="L19" s="86"/>
      <c r="M19" s="86"/>
      <c r="N19" s="87"/>
      <c r="O19" s="58">
        <f>納品書控!O19</f>
        <v>0</v>
      </c>
    </row>
    <row r="20" spans="1:15" ht="19.5" customHeight="1" x14ac:dyDescent="0.15">
      <c r="A20" s="14">
        <f>納品書控!A20</f>
        <v>0</v>
      </c>
      <c r="B20" s="14">
        <f>納品書控!B20</f>
        <v>0</v>
      </c>
      <c r="C20" s="14">
        <f>納品書控!C20</f>
        <v>0</v>
      </c>
      <c r="D20" s="5">
        <f>納品書控!D20</f>
        <v>0</v>
      </c>
      <c r="E20" s="5">
        <f>納品書控!E20</f>
        <v>0</v>
      </c>
      <c r="F20" s="5">
        <f>納品書控!F20</f>
        <v>0</v>
      </c>
      <c r="G20" s="53">
        <f>納品書控!G20</f>
        <v>0</v>
      </c>
      <c r="H20" s="53">
        <f>納品書控!H20</f>
        <v>0</v>
      </c>
      <c r="I20" s="83">
        <f>納品書控!I20</f>
        <v>0</v>
      </c>
      <c r="J20" s="84">
        <f>納品書控!J20</f>
        <v>0</v>
      </c>
      <c r="K20" s="85">
        <f t="shared" si="0"/>
        <v>0</v>
      </c>
      <c r="L20" s="86"/>
      <c r="M20" s="86"/>
      <c r="N20" s="87"/>
      <c r="O20" s="58">
        <f>納品書控!O20</f>
        <v>0</v>
      </c>
    </row>
    <row r="21" spans="1:15" ht="19.5" customHeight="1" x14ac:dyDescent="0.15">
      <c r="A21" s="14">
        <f>納品書控!A21</f>
        <v>0</v>
      </c>
      <c r="B21" s="14">
        <f>納品書控!B21</f>
        <v>0</v>
      </c>
      <c r="C21" s="14">
        <f>納品書控!C21</f>
        <v>0</v>
      </c>
      <c r="D21" s="5">
        <f>納品書控!D21</f>
        <v>0</v>
      </c>
      <c r="E21" s="5">
        <f>納品書控!E21</f>
        <v>0</v>
      </c>
      <c r="F21" s="5">
        <f>納品書控!F21</f>
        <v>0</v>
      </c>
      <c r="G21" s="53">
        <f>納品書控!G21</f>
        <v>0</v>
      </c>
      <c r="H21" s="53">
        <f>納品書控!H21</f>
        <v>0</v>
      </c>
      <c r="I21" s="83">
        <f>納品書控!I21</f>
        <v>0</v>
      </c>
      <c r="J21" s="84">
        <f>納品書控!J21</f>
        <v>0</v>
      </c>
      <c r="K21" s="85">
        <f t="shared" si="0"/>
        <v>0</v>
      </c>
      <c r="L21" s="86"/>
      <c r="M21" s="86"/>
      <c r="N21" s="87"/>
      <c r="O21" s="58">
        <f>納品書控!O21</f>
        <v>0</v>
      </c>
    </row>
    <row r="22" spans="1:15" ht="19.5" customHeight="1" x14ac:dyDescent="0.15">
      <c r="A22" s="14">
        <f>納品書控!A22</f>
        <v>0</v>
      </c>
      <c r="B22" s="14">
        <f>納品書控!B22</f>
        <v>0</v>
      </c>
      <c r="C22" s="14">
        <f>納品書控!C22</f>
        <v>0</v>
      </c>
      <c r="D22" s="5">
        <f>納品書控!D22</f>
        <v>0</v>
      </c>
      <c r="E22" s="5">
        <f>納品書控!E22</f>
        <v>0</v>
      </c>
      <c r="F22" s="5">
        <f>納品書控!F22</f>
        <v>0</v>
      </c>
      <c r="G22" s="53">
        <f>納品書控!G22</f>
        <v>0</v>
      </c>
      <c r="H22" s="53">
        <f>納品書控!H22</f>
        <v>0</v>
      </c>
      <c r="I22" s="83">
        <f>納品書控!I22</f>
        <v>0</v>
      </c>
      <c r="J22" s="84">
        <f>納品書控!J22</f>
        <v>0</v>
      </c>
      <c r="K22" s="85">
        <f t="shared" si="0"/>
        <v>0</v>
      </c>
      <c r="L22" s="86"/>
      <c r="M22" s="86"/>
      <c r="N22" s="87"/>
      <c r="O22" s="58">
        <f>納品書控!O22</f>
        <v>0</v>
      </c>
    </row>
    <row r="23" spans="1:15" ht="19.5" customHeight="1" x14ac:dyDescent="0.15">
      <c r="A23" s="14">
        <f>納品書控!A23</f>
        <v>0</v>
      </c>
      <c r="B23" s="14">
        <f>納品書控!B23</f>
        <v>0</v>
      </c>
      <c r="C23" s="14">
        <f>納品書控!C23</f>
        <v>0</v>
      </c>
      <c r="D23" s="5">
        <f>納品書控!D23</f>
        <v>0</v>
      </c>
      <c r="E23" s="5">
        <f>納品書控!E23</f>
        <v>0</v>
      </c>
      <c r="F23" s="5">
        <f>納品書控!F23</f>
        <v>0</v>
      </c>
      <c r="G23" s="53">
        <f>納品書控!G23</f>
        <v>0</v>
      </c>
      <c r="H23" s="53">
        <f>納品書控!H23</f>
        <v>0</v>
      </c>
      <c r="I23" s="83">
        <f>納品書控!I23</f>
        <v>0</v>
      </c>
      <c r="J23" s="84">
        <f>納品書控!J23</f>
        <v>0</v>
      </c>
      <c r="K23" s="85">
        <f t="shared" si="0"/>
        <v>0</v>
      </c>
      <c r="L23" s="86"/>
      <c r="M23" s="86"/>
      <c r="N23" s="87"/>
      <c r="O23" s="58">
        <f>納品書控!O23</f>
        <v>0</v>
      </c>
    </row>
    <row r="24" spans="1:15" ht="19.5" customHeight="1" x14ac:dyDescent="0.15">
      <c r="A24" s="14">
        <f>納品書控!A24</f>
        <v>0</v>
      </c>
      <c r="B24" s="14">
        <f>納品書控!B24</f>
        <v>0</v>
      </c>
      <c r="C24" s="14">
        <f>納品書控!C24</f>
        <v>0</v>
      </c>
      <c r="D24" s="5">
        <f>納品書控!D24</f>
        <v>0</v>
      </c>
      <c r="E24" s="5">
        <f>納品書控!E24</f>
        <v>0</v>
      </c>
      <c r="F24" s="5">
        <f>納品書控!F24</f>
        <v>0</v>
      </c>
      <c r="G24" s="53">
        <f>納品書控!G24</f>
        <v>0</v>
      </c>
      <c r="H24" s="53">
        <f>納品書控!H24</f>
        <v>0</v>
      </c>
      <c r="I24" s="83">
        <f>納品書控!I24</f>
        <v>0</v>
      </c>
      <c r="J24" s="84">
        <f>納品書控!J24</f>
        <v>0</v>
      </c>
      <c r="K24" s="85">
        <f t="shared" ref="K24" si="1">IF(H24=0,ROUND(I24*G24,0),ROUND(I24*H24,0))</f>
        <v>0</v>
      </c>
      <c r="L24" s="86"/>
      <c r="M24" s="86"/>
      <c r="N24" s="87"/>
      <c r="O24" s="58">
        <f>納品書控!O24</f>
        <v>0</v>
      </c>
    </row>
    <row r="25" spans="1:15" ht="19.5" customHeight="1" x14ac:dyDescent="0.15">
      <c r="A25" s="14">
        <f>納品書控!A25</f>
        <v>0</v>
      </c>
      <c r="B25" s="14">
        <f>納品書控!B25</f>
        <v>0</v>
      </c>
      <c r="C25" s="14">
        <f>納品書控!C25</f>
        <v>0</v>
      </c>
      <c r="D25" s="5">
        <f>納品書控!D25</f>
        <v>0</v>
      </c>
      <c r="E25" s="5">
        <f>納品書控!E25</f>
        <v>0</v>
      </c>
      <c r="F25" s="5">
        <f>納品書控!F25</f>
        <v>0</v>
      </c>
      <c r="G25" s="53">
        <f>納品書控!G25</f>
        <v>0</v>
      </c>
      <c r="H25" s="53">
        <f>納品書控!H25</f>
        <v>0</v>
      </c>
      <c r="I25" s="83">
        <f>納品書控!I25</f>
        <v>0</v>
      </c>
      <c r="J25" s="84">
        <f>納品書控!J25</f>
        <v>0</v>
      </c>
      <c r="K25" s="85">
        <f t="shared" si="0"/>
        <v>0</v>
      </c>
      <c r="L25" s="86"/>
      <c r="M25" s="86"/>
      <c r="N25" s="87"/>
      <c r="O25" s="58">
        <f>納品書控!O25</f>
        <v>0</v>
      </c>
    </row>
    <row r="26" spans="1:15" ht="19.5" customHeight="1" x14ac:dyDescent="0.15">
      <c r="A26" s="32">
        <f>納品書控!A26</f>
        <v>0</v>
      </c>
      <c r="B26" s="32">
        <f>納品書控!B26</f>
        <v>0</v>
      </c>
      <c r="C26" s="32">
        <f>納品書控!C26</f>
        <v>0</v>
      </c>
      <c r="D26" s="6">
        <f>納品書控!D26</f>
        <v>0</v>
      </c>
      <c r="E26" s="6">
        <f>納品書控!E26</f>
        <v>0</v>
      </c>
      <c r="F26" s="6">
        <f>納品書控!F26</f>
        <v>0</v>
      </c>
      <c r="G26" s="54">
        <f>納品書控!G26</f>
        <v>0</v>
      </c>
      <c r="H26" s="54">
        <f>納品書控!H26</f>
        <v>0</v>
      </c>
      <c r="I26" s="83">
        <f>納品書控!I26</f>
        <v>0</v>
      </c>
      <c r="J26" s="84">
        <f>納品書控!J26</f>
        <v>0</v>
      </c>
      <c r="K26" s="85">
        <f t="shared" si="0"/>
        <v>0</v>
      </c>
      <c r="L26" s="86"/>
      <c r="M26" s="86"/>
      <c r="N26" s="87"/>
      <c r="O26" s="59">
        <f>納品書控!O26</f>
        <v>0</v>
      </c>
    </row>
    <row r="27" spans="1:15" ht="19.5" customHeight="1" x14ac:dyDescent="0.15">
      <c r="F27" s="1" t="s">
        <v>10</v>
      </c>
      <c r="G27" s="51"/>
      <c r="H27" s="2"/>
      <c r="I27" s="68"/>
      <c r="J27" s="69"/>
      <c r="K27" s="62">
        <f>SUM(K12:N26)</f>
        <v>250000</v>
      </c>
      <c r="L27" s="63"/>
      <c r="M27" s="63"/>
      <c r="N27" s="64"/>
      <c r="O27" s="2"/>
    </row>
    <row r="28" spans="1:15" ht="15" customHeight="1" x14ac:dyDescent="0.15">
      <c r="G28" t="s">
        <v>38</v>
      </c>
    </row>
    <row r="29" spans="1:15" ht="15" customHeight="1" x14ac:dyDescent="0.15">
      <c r="C29" t="s">
        <v>18</v>
      </c>
      <c r="G29" t="s">
        <v>18</v>
      </c>
    </row>
    <row r="30" spans="1:15" ht="15" customHeight="1" x14ac:dyDescent="0.15">
      <c r="C30" s="11" t="s">
        <v>19</v>
      </c>
      <c r="D30" s="11"/>
      <c r="E30" s="1" t="s">
        <v>17</v>
      </c>
      <c r="G30" s="2"/>
      <c r="H30" s="2"/>
      <c r="I30" s="8"/>
      <c r="J30" s="8"/>
      <c r="K30" s="9"/>
      <c r="L30" s="12"/>
    </row>
    <row r="31" spans="1:15" ht="45" customHeight="1" x14ac:dyDescent="0.15">
      <c r="C31" s="2"/>
      <c r="D31" s="2"/>
      <c r="E31" s="2"/>
      <c r="G31" s="2"/>
      <c r="H31" s="2"/>
      <c r="I31" s="8"/>
      <c r="J31" s="8"/>
      <c r="K31" s="9"/>
      <c r="L31" s="12"/>
    </row>
  </sheetData>
  <mergeCells count="36">
    <mergeCell ref="K24:N24"/>
    <mergeCell ref="K21:N21"/>
    <mergeCell ref="I26:J26"/>
    <mergeCell ref="I20:J20"/>
    <mergeCell ref="I21:J21"/>
    <mergeCell ref="I22:J22"/>
    <mergeCell ref="I23:J23"/>
    <mergeCell ref="I25:J25"/>
    <mergeCell ref="I24:J24"/>
    <mergeCell ref="G4:I4"/>
    <mergeCell ref="K16:N16"/>
    <mergeCell ref="K17:N17"/>
    <mergeCell ref="K18:N18"/>
    <mergeCell ref="K19:N19"/>
    <mergeCell ref="K15:N15"/>
    <mergeCell ref="G6:N6"/>
    <mergeCell ref="G7:N7"/>
    <mergeCell ref="G8:M8"/>
    <mergeCell ref="K12:N12"/>
    <mergeCell ref="K13:N13"/>
    <mergeCell ref="I27:J27"/>
    <mergeCell ref="K27:N27"/>
    <mergeCell ref="I12:J12"/>
    <mergeCell ref="I13:J13"/>
    <mergeCell ref="I14:J14"/>
    <mergeCell ref="I15:J15"/>
    <mergeCell ref="I16:J16"/>
    <mergeCell ref="I17:J17"/>
    <mergeCell ref="K22:N22"/>
    <mergeCell ref="K23:N23"/>
    <mergeCell ref="K25:N25"/>
    <mergeCell ref="K20:N20"/>
    <mergeCell ref="I18:J18"/>
    <mergeCell ref="I19:J19"/>
    <mergeCell ref="K14:N14"/>
    <mergeCell ref="K26:N26"/>
  </mergeCells>
  <phoneticPr fontId="2"/>
  <pageMargins left="0.51181102362204722" right="0" top="0.19685039370078741" bottom="0.19685039370078741" header="0.31496062992125984" footer="0"/>
  <pageSetup paperSize="9"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showGridLines="0" showZeros="0" zoomScaleNormal="100" workbookViewId="0">
      <selection activeCell="F12" sqref="F12"/>
    </sheetView>
  </sheetViews>
  <sheetFormatPr defaultRowHeight="13.5" x14ac:dyDescent="0.15"/>
  <cols>
    <col min="1" max="2" width="10.625" customWidth="1"/>
    <col min="3" max="3" width="11.625" customWidth="1"/>
    <col min="4" max="4" width="13.25" customWidth="1"/>
    <col min="5" max="5" width="10.625" customWidth="1"/>
    <col min="6" max="6" width="35.625" customWidth="1"/>
    <col min="7" max="7" width="9.625" customWidth="1"/>
    <col min="8" max="9" width="10.125" customWidth="1"/>
    <col min="10" max="10" width="3.375" bestFit="1" customWidth="1"/>
    <col min="11" max="13" width="3.75" customWidth="1"/>
    <col min="14" max="14" width="5.75" customWidth="1"/>
  </cols>
  <sheetData>
    <row r="1" spans="1:15" ht="18.75" x14ac:dyDescent="0.15">
      <c r="A1" s="7"/>
      <c r="B1" s="7"/>
      <c r="C1" s="20" t="s">
        <v>22</v>
      </c>
      <c r="D1" s="7"/>
      <c r="E1" s="7"/>
      <c r="G1" s="7"/>
      <c r="H1" s="7"/>
      <c r="I1" s="46" t="s">
        <v>33</v>
      </c>
      <c r="J1" s="7"/>
      <c r="K1" s="7"/>
      <c r="L1" s="7"/>
      <c r="M1" s="7"/>
      <c r="N1" s="7"/>
      <c r="O1" s="7"/>
    </row>
    <row r="2" spans="1:15" ht="15" customHeight="1" x14ac:dyDescent="0.15">
      <c r="C2" t="s">
        <v>23</v>
      </c>
      <c r="I2" s="10">
        <f>納品書控!I2</f>
        <v>0</v>
      </c>
      <c r="J2" s="33" t="s">
        <v>13</v>
      </c>
      <c r="K2" s="10">
        <f>納品書控!K2</f>
        <v>0</v>
      </c>
      <c r="L2" s="33" t="s">
        <v>14</v>
      </c>
      <c r="M2" s="10">
        <f>納品書控!M2</f>
        <v>0</v>
      </c>
      <c r="N2" s="33" t="s">
        <v>15</v>
      </c>
    </row>
    <row r="3" spans="1:15" ht="15" customHeight="1" x14ac:dyDescent="0.15">
      <c r="F3" s="35" t="s">
        <v>9</v>
      </c>
    </row>
    <row r="4" spans="1:15" ht="15" customHeight="1" x14ac:dyDescent="0.15">
      <c r="F4" s="55" t="s">
        <v>35</v>
      </c>
      <c r="G4" s="88">
        <f>納品書控!G4</f>
        <v>0</v>
      </c>
      <c r="H4" s="88"/>
      <c r="I4" s="88"/>
    </row>
    <row r="5" spans="1:15" ht="15" customHeight="1" x14ac:dyDescent="0.15">
      <c r="F5" s="3" t="s">
        <v>20</v>
      </c>
      <c r="G5">
        <f>納品書控!G5</f>
        <v>0</v>
      </c>
    </row>
    <row r="6" spans="1:15" ht="15" customHeight="1" x14ac:dyDescent="0.15">
      <c r="F6" s="3" t="s">
        <v>11</v>
      </c>
      <c r="G6" s="89">
        <f>納品書控!G6</f>
        <v>0</v>
      </c>
      <c r="H6" s="88"/>
      <c r="I6" s="88"/>
      <c r="J6" s="88"/>
      <c r="K6" s="88"/>
      <c r="L6" s="88"/>
      <c r="M6" s="88"/>
      <c r="N6" s="88"/>
    </row>
    <row r="7" spans="1:15" ht="29.25" customHeight="1" x14ac:dyDescent="0.15">
      <c r="A7" s="15"/>
      <c r="B7" s="15"/>
      <c r="F7" s="3" t="s">
        <v>12</v>
      </c>
      <c r="G7" s="90">
        <f>納品書控!G7</f>
        <v>0</v>
      </c>
      <c r="H7" s="88"/>
      <c r="I7" s="88"/>
      <c r="J7" s="88"/>
      <c r="K7" s="88"/>
      <c r="L7" s="88"/>
      <c r="M7" s="88"/>
      <c r="N7" s="88"/>
    </row>
    <row r="8" spans="1:15" ht="15" customHeight="1" x14ac:dyDescent="0.15">
      <c r="F8" s="3"/>
      <c r="G8" s="90">
        <f>納品書控!G8</f>
        <v>0</v>
      </c>
      <c r="H8" s="88"/>
      <c r="I8" s="88"/>
      <c r="J8" s="88"/>
      <c r="K8" s="88"/>
      <c r="L8" s="88"/>
      <c r="M8" s="88"/>
      <c r="N8" s="45" t="s">
        <v>32</v>
      </c>
    </row>
    <row r="9" spans="1:15" ht="15" customHeight="1" x14ac:dyDescent="0.15">
      <c r="F9" s="3" t="s">
        <v>16</v>
      </c>
      <c r="G9">
        <f>納品書控!G9</f>
        <v>0</v>
      </c>
    </row>
    <row r="10" spans="1:15" ht="15" customHeight="1" x14ac:dyDescent="0.15">
      <c r="F10" s="3" t="s">
        <v>26</v>
      </c>
      <c r="G10">
        <f>納品書控!G10</f>
        <v>0</v>
      </c>
    </row>
    <row r="11" spans="1:15" ht="15" customHeight="1" x14ac:dyDescent="0.15">
      <c r="A11" s="16" t="s">
        <v>28</v>
      </c>
      <c r="B11" s="16" t="s">
        <v>0</v>
      </c>
      <c r="C11" s="16" t="s">
        <v>1</v>
      </c>
      <c r="D11" s="16" t="s">
        <v>2</v>
      </c>
      <c r="E11" s="16" t="s">
        <v>3</v>
      </c>
      <c r="F11" s="16" t="s">
        <v>4</v>
      </c>
      <c r="G11" s="16" t="s">
        <v>5</v>
      </c>
      <c r="H11" s="16" t="s">
        <v>27</v>
      </c>
      <c r="I11" s="17" t="s">
        <v>24</v>
      </c>
      <c r="J11" s="18"/>
      <c r="K11" s="18"/>
      <c r="L11" s="18"/>
      <c r="M11" s="18"/>
      <c r="N11" s="19"/>
    </row>
    <row r="12" spans="1:15" ht="19.5" customHeight="1" x14ac:dyDescent="0.15">
      <c r="A12" s="13">
        <f>納品書控!A12</f>
        <v>0</v>
      </c>
      <c r="B12" s="13">
        <f>納品書控!B12</f>
        <v>0</v>
      </c>
      <c r="C12" s="13">
        <f>納品書控!C12</f>
        <v>0</v>
      </c>
      <c r="D12" s="4">
        <f>納品書控!D12</f>
        <v>0</v>
      </c>
      <c r="E12" s="4">
        <f>納品書控!E12</f>
        <v>0</v>
      </c>
      <c r="F12" s="4">
        <f>納品書控!F12</f>
        <v>0</v>
      </c>
      <c r="G12" s="52">
        <f>納品書控!G12</f>
        <v>5</v>
      </c>
      <c r="H12" s="52">
        <f>納品書控!H12</f>
        <v>0</v>
      </c>
      <c r="I12" s="21"/>
      <c r="K12" s="22"/>
      <c r="L12" s="22"/>
      <c r="M12" s="22"/>
      <c r="N12" s="23"/>
    </row>
    <row r="13" spans="1:15" ht="19.5" customHeight="1" x14ac:dyDescent="0.15">
      <c r="A13" s="14">
        <f>納品書控!A13</f>
        <v>0</v>
      </c>
      <c r="B13" s="14">
        <f>納品書控!B13</f>
        <v>0</v>
      </c>
      <c r="C13" s="14">
        <f>納品書控!C13</f>
        <v>0</v>
      </c>
      <c r="D13" s="5">
        <f>納品書控!D13</f>
        <v>0</v>
      </c>
      <c r="E13" s="5">
        <f>納品書控!E13</f>
        <v>0</v>
      </c>
      <c r="F13" s="5">
        <f>納品書控!F13</f>
        <v>0</v>
      </c>
      <c r="G13" s="53">
        <f>納品書控!G13</f>
        <v>0</v>
      </c>
      <c r="H13" s="53">
        <f>納品書控!H13</f>
        <v>0</v>
      </c>
      <c r="I13" s="21"/>
      <c r="K13" s="22"/>
      <c r="L13" s="22"/>
      <c r="M13" s="22"/>
      <c r="N13" s="23"/>
    </row>
    <row r="14" spans="1:15" ht="19.5" customHeight="1" x14ac:dyDescent="0.15">
      <c r="A14" s="14">
        <f>納品書控!A14</f>
        <v>0</v>
      </c>
      <c r="B14" s="14">
        <f>納品書控!B14</f>
        <v>0</v>
      </c>
      <c r="C14" s="14">
        <f>納品書控!C14</f>
        <v>0</v>
      </c>
      <c r="D14" s="5">
        <f>納品書控!D14</f>
        <v>0</v>
      </c>
      <c r="E14" s="5">
        <f>納品書控!E14</f>
        <v>0</v>
      </c>
      <c r="F14" s="5">
        <f>納品書控!F14</f>
        <v>0</v>
      </c>
      <c r="G14" s="53">
        <f>納品書控!G14</f>
        <v>0</v>
      </c>
      <c r="H14" s="53">
        <f>納品書控!H14</f>
        <v>0</v>
      </c>
      <c r="I14" s="28" t="s">
        <v>25</v>
      </c>
      <c r="J14" s="29"/>
      <c r="K14" s="30"/>
      <c r="L14" s="30"/>
      <c r="M14" s="30"/>
      <c r="N14" s="31"/>
    </row>
    <row r="15" spans="1:15" ht="19.5" customHeight="1" x14ac:dyDescent="0.15">
      <c r="A15" s="14">
        <f>納品書控!A15</f>
        <v>0</v>
      </c>
      <c r="B15" s="14">
        <f>納品書控!B15</f>
        <v>0</v>
      </c>
      <c r="C15" s="14">
        <f>納品書控!C15</f>
        <v>0</v>
      </c>
      <c r="D15" s="5">
        <f>納品書控!D15</f>
        <v>0</v>
      </c>
      <c r="E15" s="5">
        <f>納品書控!E15</f>
        <v>0</v>
      </c>
      <c r="F15" s="5">
        <f>納品書控!F15</f>
        <v>0</v>
      </c>
      <c r="G15" s="53">
        <f>納品書控!G15</f>
        <v>0</v>
      </c>
      <c r="H15" s="53">
        <f>納品書控!H15</f>
        <v>0</v>
      </c>
      <c r="I15" s="21"/>
      <c r="K15" s="22"/>
      <c r="L15" s="22"/>
      <c r="M15" s="22"/>
      <c r="N15" s="23"/>
    </row>
    <row r="16" spans="1:15" ht="19.5" customHeight="1" x14ac:dyDescent="0.15">
      <c r="A16" s="14">
        <f>納品書控!A16</f>
        <v>0</v>
      </c>
      <c r="B16" s="14">
        <f>納品書控!B16</f>
        <v>0</v>
      </c>
      <c r="C16" s="14">
        <f>納品書控!C16</f>
        <v>0</v>
      </c>
      <c r="D16" s="5">
        <f>納品書控!D16</f>
        <v>0</v>
      </c>
      <c r="E16" s="5">
        <f>納品書控!E16</f>
        <v>0</v>
      </c>
      <c r="F16" s="5">
        <f>納品書控!F16</f>
        <v>0</v>
      </c>
      <c r="G16" s="53">
        <f>納品書控!G16</f>
        <v>0</v>
      </c>
      <c r="H16" s="53">
        <f>納品書控!H16</f>
        <v>0</v>
      </c>
      <c r="I16" s="21"/>
      <c r="K16" s="22"/>
      <c r="L16" s="22"/>
      <c r="M16" s="22"/>
      <c r="N16" s="23"/>
    </row>
    <row r="17" spans="1:14" ht="19.5" customHeight="1" x14ac:dyDescent="0.15">
      <c r="A17" s="14">
        <f>納品書控!A17</f>
        <v>0</v>
      </c>
      <c r="B17" s="14">
        <f>納品書控!B17</f>
        <v>0</v>
      </c>
      <c r="C17" s="14">
        <f>納品書控!C17</f>
        <v>0</v>
      </c>
      <c r="D17" s="5">
        <f>納品書控!D17</f>
        <v>0</v>
      </c>
      <c r="E17" s="5">
        <f>納品書控!E17</f>
        <v>0</v>
      </c>
      <c r="F17" s="5">
        <f>納品書控!F17</f>
        <v>0</v>
      </c>
      <c r="G17" s="53">
        <f>納品書控!G17</f>
        <v>0</v>
      </c>
      <c r="H17" s="53">
        <f>納品書控!H17</f>
        <v>0</v>
      </c>
      <c r="I17" s="28"/>
      <c r="J17" s="29"/>
      <c r="K17" s="30"/>
      <c r="L17" s="30"/>
      <c r="M17" s="30"/>
      <c r="N17" s="31"/>
    </row>
    <row r="18" spans="1:14" ht="19.5" customHeight="1" x14ac:dyDescent="0.15">
      <c r="A18" s="14">
        <f>納品書控!A18</f>
        <v>0</v>
      </c>
      <c r="B18" s="14">
        <f>納品書控!B18</f>
        <v>0</v>
      </c>
      <c r="C18" s="14">
        <f>納品書控!C18</f>
        <v>0</v>
      </c>
      <c r="D18" s="5">
        <f>納品書控!D18</f>
        <v>0</v>
      </c>
      <c r="E18" s="5">
        <f>納品書控!E18</f>
        <v>0</v>
      </c>
      <c r="F18" s="5">
        <f>納品書控!F18</f>
        <v>0</v>
      </c>
      <c r="G18" s="53">
        <f>納品書控!G18</f>
        <v>0</v>
      </c>
      <c r="H18" s="53">
        <f>納品書控!H18</f>
        <v>0</v>
      </c>
      <c r="I18" s="21"/>
      <c r="J18" s="26"/>
      <c r="K18" s="22"/>
      <c r="L18" s="22"/>
      <c r="M18" s="22"/>
      <c r="N18" s="23"/>
    </row>
    <row r="19" spans="1:14" ht="19.5" customHeight="1" x14ac:dyDescent="0.15">
      <c r="A19" s="14">
        <f>納品書控!A19</f>
        <v>0</v>
      </c>
      <c r="B19" s="14">
        <f>納品書控!B19</f>
        <v>0</v>
      </c>
      <c r="C19" s="14">
        <f>納品書控!C19</f>
        <v>0</v>
      </c>
      <c r="D19" s="5">
        <f>納品書控!D19</f>
        <v>0</v>
      </c>
      <c r="E19" s="5">
        <f>納品書控!E19</f>
        <v>0</v>
      </c>
      <c r="F19" s="5">
        <f>納品書控!F19</f>
        <v>0</v>
      </c>
      <c r="G19" s="53">
        <f>納品書控!G19</f>
        <v>0</v>
      </c>
      <c r="H19" s="53">
        <f>納品書控!H19</f>
        <v>0</v>
      </c>
      <c r="I19" s="21"/>
      <c r="J19" s="26"/>
      <c r="K19" s="22"/>
      <c r="L19" s="22"/>
      <c r="M19" s="22"/>
      <c r="N19" s="23"/>
    </row>
    <row r="20" spans="1:14" ht="19.5" customHeight="1" x14ac:dyDescent="0.15">
      <c r="A20" s="14">
        <f>納品書控!A20</f>
        <v>0</v>
      </c>
      <c r="B20" s="14">
        <f>納品書控!B20</f>
        <v>0</v>
      </c>
      <c r="C20" s="14">
        <f>納品書控!C20</f>
        <v>0</v>
      </c>
      <c r="D20" s="5">
        <f>納品書控!D20</f>
        <v>0</v>
      </c>
      <c r="E20" s="5">
        <f>納品書控!E20</f>
        <v>0</v>
      </c>
      <c r="F20" s="5">
        <f>納品書控!F20</f>
        <v>0</v>
      </c>
      <c r="G20" s="53">
        <f>納品書控!G20</f>
        <v>0</v>
      </c>
      <c r="H20" s="53">
        <f>納品書控!H20</f>
        <v>0</v>
      </c>
      <c r="I20" s="21"/>
      <c r="J20" s="26"/>
      <c r="K20" s="22"/>
      <c r="L20" s="22"/>
      <c r="M20" s="22"/>
      <c r="N20" s="23"/>
    </row>
    <row r="21" spans="1:14" ht="19.5" customHeight="1" x14ac:dyDescent="0.15">
      <c r="A21" s="14">
        <f>納品書控!A21</f>
        <v>0</v>
      </c>
      <c r="B21" s="14">
        <f>納品書控!B21</f>
        <v>0</v>
      </c>
      <c r="C21" s="14">
        <f>納品書控!C21</f>
        <v>0</v>
      </c>
      <c r="D21" s="5">
        <f>納品書控!D21</f>
        <v>0</v>
      </c>
      <c r="E21" s="5">
        <f>納品書控!E21</f>
        <v>0</v>
      </c>
      <c r="F21" s="5">
        <f>納品書控!F21</f>
        <v>0</v>
      </c>
      <c r="G21" s="53">
        <f>納品書控!G21</f>
        <v>0</v>
      </c>
      <c r="H21" s="53">
        <f>納品書控!H21</f>
        <v>0</v>
      </c>
      <c r="I21" s="21"/>
      <c r="J21" s="26"/>
      <c r="K21" s="22"/>
      <c r="L21" s="22"/>
      <c r="M21" s="22"/>
      <c r="N21" s="23"/>
    </row>
    <row r="22" spans="1:14" ht="19.5" customHeight="1" x14ac:dyDescent="0.15">
      <c r="A22" s="14">
        <f>納品書控!A22</f>
        <v>0</v>
      </c>
      <c r="B22" s="14">
        <f>納品書控!B22</f>
        <v>0</v>
      </c>
      <c r="C22" s="14">
        <f>納品書控!C22</f>
        <v>0</v>
      </c>
      <c r="D22" s="5">
        <f>納品書控!D22</f>
        <v>0</v>
      </c>
      <c r="E22" s="5">
        <f>納品書控!E22</f>
        <v>0</v>
      </c>
      <c r="F22" s="5">
        <f>納品書控!F22</f>
        <v>0</v>
      </c>
      <c r="G22" s="53">
        <f>納品書控!G22</f>
        <v>0</v>
      </c>
      <c r="H22" s="53">
        <f>納品書控!H22</f>
        <v>0</v>
      </c>
      <c r="I22" s="21"/>
      <c r="J22" s="26"/>
      <c r="K22" s="22"/>
      <c r="L22" s="22"/>
      <c r="M22" s="22"/>
      <c r="N22" s="23"/>
    </row>
    <row r="23" spans="1:14" ht="19.5" customHeight="1" x14ac:dyDescent="0.15">
      <c r="A23" s="14">
        <f>納品書控!A23</f>
        <v>0</v>
      </c>
      <c r="B23" s="14">
        <f>納品書控!B23</f>
        <v>0</v>
      </c>
      <c r="C23" s="14">
        <f>納品書控!C23</f>
        <v>0</v>
      </c>
      <c r="D23" s="5">
        <f>納品書控!D23</f>
        <v>0</v>
      </c>
      <c r="E23" s="5">
        <f>納品書控!E23</f>
        <v>0</v>
      </c>
      <c r="F23" s="5">
        <f>納品書控!F23</f>
        <v>0</v>
      </c>
      <c r="G23" s="53">
        <f>納品書控!G23</f>
        <v>0</v>
      </c>
      <c r="H23" s="53">
        <f>納品書控!H23</f>
        <v>0</v>
      </c>
      <c r="I23" s="21"/>
      <c r="J23" s="26"/>
      <c r="K23" s="22"/>
      <c r="L23" s="22"/>
      <c r="M23" s="22"/>
      <c r="N23" s="23"/>
    </row>
    <row r="24" spans="1:14" ht="19.5" customHeight="1" x14ac:dyDescent="0.15">
      <c r="A24" s="14">
        <f>納品書控!A24</f>
        <v>0</v>
      </c>
      <c r="B24" s="14">
        <f>納品書控!B24</f>
        <v>0</v>
      </c>
      <c r="C24" s="14">
        <f>納品書控!C24</f>
        <v>0</v>
      </c>
      <c r="D24" s="5">
        <f>納品書控!D24</f>
        <v>0</v>
      </c>
      <c r="E24" s="5">
        <f>納品書控!E24</f>
        <v>0</v>
      </c>
      <c r="F24" s="5">
        <f>納品書控!F24</f>
        <v>0</v>
      </c>
      <c r="G24" s="53">
        <f>納品書控!G24</f>
        <v>0</v>
      </c>
      <c r="H24" s="53">
        <f>納品書控!H24</f>
        <v>0</v>
      </c>
      <c r="I24" s="21"/>
      <c r="J24" s="26"/>
      <c r="K24" s="22"/>
      <c r="L24" s="22"/>
      <c r="M24" s="22"/>
      <c r="N24" s="23"/>
    </row>
    <row r="25" spans="1:14" ht="19.5" customHeight="1" x14ac:dyDescent="0.15">
      <c r="A25" s="14">
        <f>納品書控!A25</f>
        <v>0</v>
      </c>
      <c r="B25" s="14">
        <f>納品書控!B25</f>
        <v>0</v>
      </c>
      <c r="C25" s="14">
        <f>納品書控!C25</f>
        <v>0</v>
      </c>
      <c r="D25" s="5">
        <f>納品書控!D25</f>
        <v>0</v>
      </c>
      <c r="E25" s="5">
        <f>納品書控!E25</f>
        <v>0</v>
      </c>
      <c r="F25" s="5">
        <f>納品書控!F25</f>
        <v>0</v>
      </c>
      <c r="G25" s="53">
        <f>納品書控!G25</f>
        <v>0</v>
      </c>
      <c r="H25" s="53">
        <f>納品書控!H25</f>
        <v>0</v>
      </c>
      <c r="I25" s="21"/>
      <c r="J25" s="26"/>
      <c r="K25" s="22"/>
      <c r="L25" s="22"/>
      <c r="M25" s="22"/>
      <c r="N25" s="23"/>
    </row>
    <row r="26" spans="1:14" ht="19.5" customHeight="1" x14ac:dyDescent="0.15">
      <c r="A26" s="32">
        <f>納品書控!A26</f>
        <v>0</v>
      </c>
      <c r="B26" s="32">
        <f>納品書控!B26</f>
        <v>0</v>
      </c>
      <c r="C26" s="32">
        <f>納品書控!C26</f>
        <v>0</v>
      </c>
      <c r="D26" s="6">
        <f>納品書控!D26</f>
        <v>0</v>
      </c>
      <c r="E26" s="6">
        <f>納品書控!E26</f>
        <v>0</v>
      </c>
      <c r="F26" s="6">
        <f>納品書控!F26</f>
        <v>0</v>
      </c>
      <c r="G26" s="54">
        <f>納品書控!G26</f>
        <v>0</v>
      </c>
      <c r="H26" s="54">
        <f>納品書控!H26</f>
        <v>0</v>
      </c>
      <c r="I26" s="34"/>
      <c r="J26" s="27"/>
      <c r="K26" s="24"/>
      <c r="L26" s="24"/>
      <c r="M26" s="24"/>
      <c r="N26" s="25"/>
    </row>
    <row r="27" spans="1:14" ht="19.5" customHeight="1" x14ac:dyDescent="0.15"/>
    <row r="28" spans="1:14" ht="15" customHeight="1" x14ac:dyDescent="0.15">
      <c r="H28">
        <f>納品書控!G7</f>
        <v>0</v>
      </c>
    </row>
  </sheetData>
  <mergeCells count="4">
    <mergeCell ref="G6:N6"/>
    <mergeCell ref="G7:N7"/>
    <mergeCell ref="G8:M8"/>
    <mergeCell ref="G4:I4"/>
  </mergeCells>
  <phoneticPr fontId="2"/>
  <pageMargins left="0.51181102362204722" right="0" top="0.59055118110236227" bottom="0.39370078740157483" header="0.31496062992125984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納品書控</vt:lpstr>
      <vt:lpstr>納品書</vt:lpstr>
      <vt:lpstr>物品受領書</vt:lpstr>
      <vt:lpstr>納品書!Print_Area</vt:lpstr>
      <vt:lpstr>納品書控!Print_Area</vt:lpstr>
      <vt:lpstr>物品受領書!Print_Area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kodama</dc:creator>
  <cp:lastModifiedBy>恒屋 美沙紀</cp:lastModifiedBy>
  <cp:lastPrinted>2023-07-30T23:52:03Z</cp:lastPrinted>
  <dcterms:created xsi:type="dcterms:W3CDTF">2015-10-27T04:03:40Z</dcterms:created>
  <dcterms:modified xsi:type="dcterms:W3CDTF">2023-08-21T23:26:11Z</dcterms:modified>
</cp:coreProperties>
</file>